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3\REPORTES 2023\ETAPAS DE VIDA\"/>
    </mc:Choice>
  </mc:AlternateContent>
  <xr:revisionPtr revIDLastSave="0" documentId="13_ncr:1_{307EED4C-4249-4A66-9300-F5389E338D01}" xr6:coauthVersionLast="47" xr6:coauthVersionMax="47" xr10:uidLastSave="{00000000-0000-0000-0000-000000000000}"/>
  <bookViews>
    <workbookView xWindow="-120" yWindow="-120" windowWidth="29040" windowHeight="15840" firstSheet="2" activeTab="18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ANUAL" sheetId="19" r:id="rId19"/>
  </sheets>
  <definedNames>
    <definedName name="_xlnm.Print_Titles" localSheetId="0">ENE!$1:$7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7" i="19" l="1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26" i="19"/>
  <c r="I122" i="19"/>
  <c r="I121" i="19"/>
  <c r="I110" i="19"/>
  <c r="I111" i="19"/>
  <c r="I112" i="19"/>
  <c r="I113" i="19"/>
  <c r="I114" i="19"/>
  <c r="I115" i="19"/>
  <c r="I116" i="19"/>
  <c r="I117" i="19"/>
  <c r="I109" i="19"/>
  <c r="I97" i="19"/>
  <c r="I98" i="19"/>
  <c r="I99" i="19"/>
  <c r="I100" i="19"/>
  <c r="I101" i="19"/>
  <c r="I102" i="19"/>
  <c r="I103" i="19"/>
  <c r="I104" i="19"/>
  <c r="I105" i="19"/>
  <c r="I106" i="19"/>
  <c r="I96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H68" i="19"/>
  <c r="G68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47" i="19"/>
  <c r="H40" i="19"/>
  <c r="H41" i="19"/>
  <c r="H42" i="19"/>
  <c r="H43" i="19"/>
  <c r="H44" i="19"/>
  <c r="H39" i="19"/>
  <c r="K28" i="19"/>
  <c r="K29" i="19"/>
  <c r="K30" i="19"/>
  <c r="K31" i="19"/>
  <c r="K32" i="19"/>
  <c r="K33" i="19"/>
  <c r="K34" i="19"/>
  <c r="K35" i="19"/>
  <c r="K36" i="19"/>
  <c r="K27" i="19"/>
  <c r="K17" i="19"/>
  <c r="K18" i="19"/>
  <c r="K19" i="19"/>
  <c r="K20" i="19"/>
  <c r="K21" i="19"/>
  <c r="K22" i="19"/>
  <c r="K23" i="19"/>
  <c r="K16" i="19"/>
  <c r="K11" i="19"/>
  <c r="K12" i="19"/>
  <c r="K10" i="19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26" i="18"/>
  <c r="I122" i="18"/>
  <c r="I121" i="18"/>
  <c r="I110" i="18"/>
  <c r="I111" i="18"/>
  <c r="I112" i="18"/>
  <c r="I113" i="18"/>
  <c r="I114" i="18"/>
  <c r="I115" i="18"/>
  <c r="I116" i="18"/>
  <c r="I117" i="18"/>
  <c r="I109" i="18"/>
  <c r="I97" i="18"/>
  <c r="I98" i="18"/>
  <c r="I99" i="18"/>
  <c r="I100" i="18"/>
  <c r="I101" i="18"/>
  <c r="I102" i="18"/>
  <c r="I103" i="18"/>
  <c r="I104" i="18"/>
  <c r="I105" i="18"/>
  <c r="I106" i="18"/>
  <c r="I96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H68" i="18"/>
  <c r="G68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47" i="18"/>
  <c r="H40" i="18"/>
  <c r="H41" i="18"/>
  <c r="H42" i="18"/>
  <c r="H43" i="18"/>
  <c r="H44" i="18"/>
  <c r="H39" i="18"/>
  <c r="K28" i="18"/>
  <c r="K29" i="18"/>
  <c r="K30" i="18"/>
  <c r="K31" i="18"/>
  <c r="K32" i="18"/>
  <c r="K33" i="18"/>
  <c r="K34" i="18"/>
  <c r="K35" i="18"/>
  <c r="K36" i="18"/>
  <c r="K27" i="18"/>
  <c r="K17" i="18"/>
  <c r="K18" i="18"/>
  <c r="K19" i="18"/>
  <c r="K20" i="18"/>
  <c r="K21" i="18"/>
  <c r="K22" i="18"/>
  <c r="K23" i="18"/>
  <c r="K16" i="18"/>
  <c r="K12" i="18"/>
  <c r="K11" i="18"/>
  <c r="K10" i="18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26" i="17"/>
  <c r="I122" i="17"/>
  <c r="I121" i="17"/>
  <c r="I110" i="17"/>
  <c r="I111" i="17"/>
  <c r="I112" i="17"/>
  <c r="I113" i="17"/>
  <c r="I114" i="17"/>
  <c r="I115" i="17"/>
  <c r="I116" i="17"/>
  <c r="I117" i="17"/>
  <c r="I109" i="17"/>
  <c r="I97" i="17"/>
  <c r="I98" i="17"/>
  <c r="I99" i="17"/>
  <c r="I100" i="17"/>
  <c r="I101" i="17"/>
  <c r="I102" i="17"/>
  <c r="I103" i="17"/>
  <c r="I104" i="17"/>
  <c r="I105" i="17"/>
  <c r="I106" i="17"/>
  <c r="I96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H68" i="17"/>
  <c r="G68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47" i="17"/>
  <c r="H40" i="17"/>
  <c r="H41" i="17"/>
  <c r="H42" i="17"/>
  <c r="H43" i="17"/>
  <c r="H44" i="17"/>
  <c r="H39" i="17"/>
  <c r="K28" i="17"/>
  <c r="K29" i="17"/>
  <c r="K30" i="17"/>
  <c r="K31" i="17"/>
  <c r="K32" i="17"/>
  <c r="K33" i="17"/>
  <c r="K34" i="17"/>
  <c r="K35" i="17"/>
  <c r="K36" i="17"/>
  <c r="K27" i="17"/>
  <c r="K17" i="17"/>
  <c r="K18" i="17"/>
  <c r="K19" i="17"/>
  <c r="K20" i="17"/>
  <c r="K21" i="17"/>
  <c r="K22" i="17"/>
  <c r="K23" i="17"/>
  <c r="K16" i="17"/>
  <c r="K11" i="17"/>
  <c r="K12" i="17"/>
  <c r="K10" i="17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26" i="13"/>
  <c r="I122" i="13"/>
  <c r="I121" i="13"/>
  <c r="I110" i="13"/>
  <c r="I111" i="13"/>
  <c r="I112" i="13"/>
  <c r="I113" i="13"/>
  <c r="I114" i="13"/>
  <c r="I115" i="13"/>
  <c r="I116" i="13"/>
  <c r="I117" i="13"/>
  <c r="I109" i="13"/>
  <c r="I97" i="13"/>
  <c r="I98" i="13"/>
  <c r="I99" i="13"/>
  <c r="I100" i="13"/>
  <c r="I101" i="13"/>
  <c r="I102" i="13"/>
  <c r="I103" i="13"/>
  <c r="I104" i="13"/>
  <c r="I105" i="13"/>
  <c r="I106" i="13"/>
  <c r="I96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68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47" i="13"/>
  <c r="H40" i="13"/>
  <c r="H41" i="13"/>
  <c r="H42" i="13"/>
  <c r="H43" i="13"/>
  <c r="H44" i="13"/>
  <c r="H39" i="13"/>
  <c r="K28" i="13"/>
  <c r="K29" i="13"/>
  <c r="K30" i="13"/>
  <c r="K31" i="13"/>
  <c r="K32" i="13"/>
  <c r="K33" i="13"/>
  <c r="K34" i="13"/>
  <c r="K35" i="13"/>
  <c r="K36" i="13"/>
  <c r="K27" i="13"/>
  <c r="K17" i="13"/>
  <c r="K18" i="13"/>
  <c r="K19" i="13"/>
  <c r="K20" i="13"/>
  <c r="K21" i="13"/>
  <c r="K22" i="13"/>
  <c r="K23" i="13"/>
  <c r="K16" i="13"/>
  <c r="K11" i="13"/>
  <c r="K12" i="13"/>
  <c r="K10" i="13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10" i="8"/>
  <c r="I111" i="8"/>
  <c r="I112" i="8"/>
  <c r="I112" i="9" s="1"/>
  <c r="I113" i="8"/>
  <c r="I114" i="8"/>
  <c r="I115" i="8"/>
  <c r="I116" i="8"/>
  <c r="I116" i="9" s="1"/>
  <c r="I117" i="8"/>
  <c r="I126" i="8"/>
  <c r="I122" i="8"/>
  <c r="I121" i="8"/>
  <c r="I109" i="8"/>
  <c r="I97" i="8"/>
  <c r="I98" i="8"/>
  <c r="I99" i="8"/>
  <c r="I100" i="8"/>
  <c r="I101" i="8"/>
  <c r="I102" i="8"/>
  <c r="I103" i="8"/>
  <c r="I104" i="8"/>
  <c r="I105" i="8"/>
  <c r="I106" i="8"/>
  <c r="I96" i="8"/>
  <c r="H69" i="8"/>
  <c r="H69" i="9" s="1"/>
  <c r="H70" i="8"/>
  <c r="H70" i="9" s="1"/>
  <c r="H71" i="8"/>
  <c r="H71" i="9" s="1"/>
  <c r="H72" i="8"/>
  <c r="H72" i="9" s="1"/>
  <c r="H73" i="8"/>
  <c r="H73" i="9" s="1"/>
  <c r="H74" i="8"/>
  <c r="H74" i="9" s="1"/>
  <c r="H75" i="8"/>
  <c r="H75" i="9" s="1"/>
  <c r="H76" i="8"/>
  <c r="H76" i="9" s="1"/>
  <c r="H77" i="8"/>
  <c r="H77" i="9" s="1"/>
  <c r="H78" i="8"/>
  <c r="H78" i="9" s="1"/>
  <c r="H79" i="8"/>
  <c r="H79" i="9" s="1"/>
  <c r="H80" i="8"/>
  <c r="H80" i="9" s="1"/>
  <c r="H81" i="8"/>
  <c r="H81" i="9" s="1"/>
  <c r="H82" i="8"/>
  <c r="H82" i="9" s="1"/>
  <c r="H83" i="8"/>
  <c r="H83" i="9" s="1"/>
  <c r="H84" i="8"/>
  <c r="H84" i="9" s="1"/>
  <c r="H85" i="8"/>
  <c r="H85" i="9" s="1"/>
  <c r="H86" i="8"/>
  <c r="H86" i="9" s="1"/>
  <c r="H87" i="8"/>
  <c r="H87" i="9" s="1"/>
  <c r="H88" i="8"/>
  <c r="H88" i="9" s="1"/>
  <c r="H89" i="8"/>
  <c r="H89" i="9" s="1"/>
  <c r="H90" i="8"/>
  <c r="H90" i="9" s="1"/>
  <c r="H91" i="8"/>
  <c r="H91" i="9" s="1"/>
  <c r="H92" i="8"/>
  <c r="H92" i="9" s="1"/>
  <c r="H93" i="8"/>
  <c r="H93" i="9" s="1"/>
  <c r="G69" i="8"/>
  <c r="G69" i="9" s="1"/>
  <c r="G70" i="8"/>
  <c r="G70" i="9" s="1"/>
  <c r="G71" i="8"/>
  <c r="G71" i="9" s="1"/>
  <c r="G72" i="8"/>
  <c r="G72" i="9" s="1"/>
  <c r="G73" i="8"/>
  <c r="G73" i="9" s="1"/>
  <c r="G74" i="8"/>
  <c r="G74" i="9" s="1"/>
  <c r="G75" i="8"/>
  <c r="G75" i="9" s="1"/>
  <c r="G76" i="8"/>
  <c r="G76" i="9" s="1"/>
  <c r="G77" i="8"/>
  <c r="G77" i="9" s="1"/>
  <c r="G78" i="8"/>
  <c r="G78" i="9" s="1"/>
  <c r="G79" i="8"/>
  <c r="G79" i="9" s="1"/>
  <c r="G80" i="8"/>
  <c r="G80" i="9" s="1"/>
  <c r="G81" i="8"/>
  <c r="G81" i="9" s="1"/>
  <c r="G82" i="8"/>
  <c r="G82" i="9" s="1"/>
  <c r="G83" i="8"/>
  <c r="G83" i="9" s="1"/>
  <c r="G84" i="8"/>
  <c r="G84" i="9" s="1"/>
  <c r="G85" i="8"/>
  <c r="G85" i="9" s="1"/>
  <c r="G86" i="8"/>
  <c r="G86" i="9" s="1"/>
  <c r="G87" i="8"/>
  <c r="G87" i="9" s="1"/>
  <c r="G88" i="8"/>
  <c r="G88" i="9" s="1"/>
  <c r="G89" i="8"/>
  <c r="G89" i="9" s="1"/>
  <c r="G90" i="8"/>
  <c r="G90" i="9" s="1"/>
  <c r="G91" i="8"/>
  <c r="G91" i="9" s="1"/>
  <c r="G92" i="8"/>
  <c r="G92" i="9" s="1"/>
  <c r="G93" i="8"/>
  <c r="G93" i="9" s="1"/>
  <c r="H68" i="8"/>
  <c r="H68" i="9" s="1"/>
  <c r="G68" i="8"/>
  <c r="G68" i="9" s="1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47" i="8"/>
  <c r="H40" i="8"/>
  <c r="H41" i="8"/>
  <c r="H42" i="8"/>
  <c r="H43" i="8"/>
  <c r="H44" i="8"/>
  <c r="H39" i="8"/>
  <c r="K28" i="8"/>
  <c r="K29" i="8"/>
  <c r="K30" i="8"/>
  <c r="K31" i="8"/>
  <c r="K32" i="8"/>
  <c r="K33" i="8"/>
  <c r="K34" i="8"/>
  <c r="K35" i="8"/>
  <c r="K36" i="8"/>
  <c r="K17" i="8"/>
  <c r="K18" i="8"/>
  <c r="K19" i="8"/>
  <c r="K20" i="8"/>
  <c r="K20" i="9" s="1"/>
  <c r="K21" i="8"/>
  <c r="K22" i="8"/>
  <c r="K23" i="8"/>
  <c r="K27" i="8"/>
  <c r="K27" i="9" s="1"/>
  <c r="K16" i="8"/>
  <c r="K11" i="8"/>
  <c r="K12" i="8"/>
  <c r="K10" i="8"/>
  <c r="I127" i="4"/>
  <c r="I127" i="9" s="1"/>
  <c r="I128" i="4"/>
  <c r="I128" i="9" s="1"/>
  <c r="I129" i="4"/>
  <c r="I129" i="9" s="1"/>
  <c r="I130" i="4"/>
  <c r="I130" i="9" s="1"/>
  <c r="I131" i="4"/>
  <c r="I131" i="9" s="1"/>
  <c r="I132" i="4"/>
  <c r="I132" i="9" s="1"/>
  <c r="I133" i="4"/>
  <c r="I133" i="9" s="1"/>
  <c r="I134" i="4"/>
  <c r="I134" i="9" s="1"/>
  <c r="I135" i="4"/>
  <c r="I135" i="9" s="1"/>
  <c r="I136" i="4"/>
  <c r="I136" i="9" s="1"/>
  <c r="I137" i="4"/>
  <c r="I137" i="9" s="1"/>
  <c r="I138" i="4"/>
  <c r="I138" i="9" s="1"/>
  <c r="I139" i="4"/>
  <c r="I139" i="9" s="1"/>
  <c r="I140" i="4"/>
  <c r="I140" i="9" s="1"/>
  <c r="I141" i="4"/>
  <c r="I141" i="9" s="1"/>
  <c r="I142" i="4"/>
  <c r="I142" i="9" s="1"/>
  <c r="I143" i="4"/>
  <c r="I143" i="9" s="1"/>
  <c r="I126" i="4"/>
  <c r="I126" i="9" s="1"/>
  <c r="I122" i="4"/>
  <c r="I122" i="9" s="1"/>
  <c r="I121" i="4"/>
  <c r="I121" i="9" s="1"/>
  <c r="I110" i="4"/>
  <c r="I110" i="9" s="1"/>
  <c r="I111" i="4"/>
  <c r="I111" i="9" s="1"/>
  <c r="I112" i="4"/>
  <c r="I113" i="4"/>
  <c r="I113" i="9" s="1"/>
  <c r="I114" i="4"/>
  <c r="I114" i="9" s="1"/>
  <c r="I115" i="4"/>
  <c r="I115" i="9" s="1"/>
  <c r="I116" i="4"/>
  <c r="I117" i="4"/>
  <c r="I117" i="9" s="1"/>
  <c r="I109" i="4"/>
  <c r="I109" i="9" s="1"/>
  <c r="I97" i="4"/>
  <c r="I97" i="9" s="1"/>
  <c r="I98" i="4"/>
  <c r="I98" i="9" s="1"/>
  <c r="I99" i="4"/>
  <c r="I99" i="9" s="1"/>
  <c r="I100" i="4"/>
  <c r="I100" i="9" s="1"/>
  <c r="I101" i="4"/>
  <c r="I101" i="9" s="1"/>
  <c r="I102" i="4"/>
  <c r="I102" i="9" s="1"/>
  <c r="I103" i="4"/>
  <c r="I103" i="9" s="1"/>
  <c r="I104" i="4"/>
  <c r="I104" i="9" s="1"/>
  <c r="I105" i="4"/>
  <c r="I105" i="9" s="1"/>
  <c r="I106" i="4"/>
  <c r="I106" i="9" s="1"/>
  <c r="I96" i="4"/>
  <c r="I96" i="9" s="1"/>
  <c r="H48" i="4"/>
  <c r="H48" i="9" s="1"/>
  <c r="H49" i="4"/>
  <c r="H49" i="9" s="1"/>
  <c r="H50" i="4"/>
  <c r="H50" i="9" s="1"/>
  <c r="H51" i="4"/>
  <c r="H51" i="9" s="1"/>
  <c r="H52" i="4"/>
  <c r="H52" i="9" s="1"/>
  <c r="H53" i="4"/>
  <c r="H53" i="9" s="1"/>
  <c r="H54" i="4"/>
  <c r="H54" i="9" s="1"/>
  <c r="H55" i="4"/>
  <c r="H55" i="9" s="1"/>
  <c r="H56" i="4"/>
  <c r="H56" i="9" s="1"/>
  <c r="H57" i="4"/>
  <c r="H57" i="9" s="1"/>
  <c r="H58" i="4"/>
  <c r="H58" i="9" s="1"/>
  <c r="H59" i="4"/>
  <c r="H59" i="9" s="1"/>
  <c r="H60" i="4"/>
  <c r="H60" i="9" s="1"/>
  <c r="H61" i="4"/>
  <c r="H61" i="9" s="1"/>
  <c r="H62" i="4"/>
  <c r="H62" i="9" s="1"/>
  <c r="H63" i="4"/>
  <c r="H63" i="9" s="1"/>
  <c r="H47" i="4"/>
  <c r="H47" i="9" s="1"/>
  <c r="H40" i="4"/>
  <c r="H40" i="9" s="1"/>
  <c r="H41" i="4"/>
  <c r="H41" i="9" s="1"/>
  <c r="H42" i="4"/>
  <c r="H42" i="9" s="1"/>
  <c r="H43" i="4"/>
  <c r="H43" i="9" s="1"/>
  <c r="H44" i="4"/>
  <c r="H44" i="9" s="1"/>
  <c r="H39" i="4"/>
  <c r="H39" i="9" s="1"/>
  <c r="K28" i="4"/>
  <c r="K28" i="9" s="1"/>
  <c r="K29" i="4"/>
  <c r="K29" i="9" s="1"/>
  <c r="K30" i="4"/>
  <c r="K30" i="9" s="1"/>
  <c r="K31" i="4"/>
  <c r="K31" i="9" s="1"/>
  <c r="K32" i="4"/>
  <c r="K32" i="9" s="1"/>
  <c r="K33" i="4"/>
  <c r="K33" i="9" s="1"/>
  <c r="K34" i="4"/>
  <c r="K34" i="9" s="1"/>
  <c r="K35" i="4"/>
  <c r="K35" i="9" s="1"/>
  <c r="K36" i="4"/>
  <c r="K36" i="9" s="1"/>
  <c r="K27" i="4"/>
  <c r="K17" i="4"/>
  <c r="K17" i="9" s="1"/>
  <c r="K18" i="4"/>
  <c r="K18" i="9" s="1"/>
  <c r="K19" i="4"/>
  <c r="K19" i="9" s="1"/>
  <c r="K20" i="4"/>
  <c r="K21" i="4"/>
  <c r="K21" i="9" s="1"/>
  <c r="K22" i="4"/>
  <c r="K22" i="9" s="1"/>
  <c r="K23" i="4"/>
  <c r="K23" i="9" s="1"/>
  <c r="K16" i="4"/>
  <c r="K16" i="9" s="1"/>
  <c r="K11" i="4"/>
  <c r="K11" i="9" s="1"/>
  <c r="K12" i="4"/>
  <c r="K12" i="9" s="1"/>
  <c r="K10" i="4"/>
  <c r="K10" i="9" s="1"/>
</calcChain>
</file>

<file path=xl/sharedStrings.xml><?xml version="1.0" encoding="utf-8"?>
<sst xmlns="http://schemas.openxmlformats.org/spreadsheetml/2006/main" count="3325" uniqueCount="143">
  <si>
    <t>REPORTE DE LA ETAPA DE VIDA JOVEN</t>
  </si>
  <si>
    <t>Periodo:                Enero - 2023</t>
  </si>
  <si>
    <t>Diresa/Red/M.Red/EE.SS: AREQUIPA/AREQUIPA CAYLLOMA/TIABAYA/TODOS LOS EE.SS</t>
  </si>
  <si>
    <t>Atención integral de Salud en Jóvenes</t>
  </si>
  <si>
    <t/>
  </si>
  <si>
    <t>18a-29a</t>
  </si>
  <si>
    <t>Plan de Atención Integral</t>
  </si>
  <si>
    <t>Elaborado</t>
  </si>
  <si>
    <t>Ejecutado</t>
  </si>
  <si>
    <t>Consejería Integral</t>
  </si>
  <si>
    <t>Finalizada (TA)</t>
  </si>
  <si>
    <t>Indice de Masa Corporal (IMC)</t>
  </si>
  <si>
    <t>Obesidad</t>
  </si>
  <si>
    <t>Sobrepeso</t>
  </si>
  <si>
    <t>Normal</t>
  </si>
  <si>
    <t>Delgadez</t>
  </si>
  <si>
    <t>Delgadez Severa</t>
  </si>
  <si>
    <t>Talla / Edad</t>
  </si>
  <si>
    <t>Talla Alta</t>
  </si>
  <si>
    <t>Talla Baja</t>
  </si>
  <si>
    <t>Prestación de salud Bucal en Jóvenes ( Gestantes  y no gestantes)</t>
  </si>
  <si>
    <t xml:space="preserve"> </t>
  </si>
  <si>
    <t>Examen Odontologico</t>
  </si>
  <si>
    <t>No Gestantes - Inician</t>
  </si>
  <si>
    <t>No Gestantes - Tratado</t>
  </si>
  <si>
    <t>Gestantes - Inician</t>
  </si>
  <si>
    <t>Gestantes - Tratado</t>
  </si>
  <si>
    <t>Instrucción de Higiene Oral</t>
  </si>
  <si>
    <t>Inician</t>
  </si>
  <si>
    <t>Tratado</t>
  </si>
  <si>
    <t>Asesoria nutricional para el control de enfermedades dentales</t>
  </si>
  <si>
    <t>Alta Basica Odontologica (ABO)</t>
  </si>
  <si>
    <t>No Gestante</t>
  </si>
  <si>
    <t>Gestante</t>
  </si>
  <si>
    <t>Detección de Enfermedades No Transmisibles  en Jóvenes</t>
  </si>
  <si>
    <t>Valoración Clínica de Factores de Riesgo</t>
  </si>
  <si>
    <t>Sedentarismo</t>
  </si>
  <si>
    <t>Dislipidemia</t>
  </si>
  <si>
    <t>Glisemia basal alterada (de 100 a 139 mg/dl) - Prediabetes</t>
  </si>
  <si>
    <t>Tolerancia a la glucosa alterada (de 140 a 199 mg/dl) - Prediabetes</t>
  </si>
  <si>
    <t>Examen de Hemoglobina</t>
  </si>
  <si>
    <t>Prestaciones de Salud Sexual y Reproductiva en Jóvenes</t>
  </si>
  <si>
    <t>Consejeria para la prevencion de ITS - 1ra Sesion</t>
  </si>
  <si>
    <t>Consejeria para la prevencion de ITS - 2da Sesion</t>
  </si>
  <si>
    <t>Consejeria para la prevencion de ITS - 3ra a + Sesiones</t>
  </si>
  <si>
    <t>Nº de personas tamizadas para VIH (incluye datos de ESNSSR y ESN TB)</t>
  </si>
  <si>
    <t>Nº de personas tamizadas para VIH con resultado reactivo (incuye datos de ESNSSR y ESN TB)</t>
  </si>
  <si>
    <t>Gestantes Atendidas (1º Control Prenatal) - en 1º Trimestre de Gestacion</t>
  </si>
  <si>
    <t>Gestantes Atendidas (1º Control Prenatal) - en 2º Trimestre de Gestacion</t>
  </si>
  <si>
    <t>Gestantes Atendidas (1º Control Prenatal) - en 3º Trimestre de Gestacion</t>
  </si>
  <si>
    <t>Gestantes Controladas (6º Control Prenatal)</t>
  </si>
  <si>
    <t>Gestantes con atención prenatal reenfocada</t>
  </si>
  <si>
    <t>Suplementacion con Sulfato Ferroso en Gestantes</t>
  </si>
  <si>
    <t>Suplementacion con Ácido Fólico en Gestantes</t>
  </si>
  <si>
    <t>Parto</t>
  </si>
  <si>
    <t>Toma de PAP</t>
  </si>
  <si>
    <t>Entrega de Resultados PAP</t>
  </si>
  <si>
    <t>Resultado positivo de PAP (Gestantes)</t>
  </si>
  <si>
    <t>Consejeria y orientacion general para Planificación Familiar</t>
  </si>
  <si>
    <t>Método de planificación familiar en Jóvenes</t>
  </si>
  <si>
    <t>Activ. (A)</t>
  </si>
  <si>
    <t>Tipo de Usuarias (18a-29a)</t>
  </si>
  <si>
    <t>Insumo (I)</t>
  </si>
  <si>
    <t>Nuevas</t>
  </si>
  <si>
    <t>Continuadoras</t>
  </si>
  <si>
    <t>DIU</t>
  </si>
  <si>
    <t>A</t>
  </si>
  <si>
    <t>I</t>
  </si>
  <si>
    <t>HORMONAL</t>
  </si>
  <si>
    <t>ORAL COMBINADO</t>
  </si>
  <si>
    <t>INYECTABLE TRIMESTRAL</t>
  </si>
  <si>
    <t>INYECTABLE MENSUAL</t>
  </si>
  <si>
    <t>IMPLANTE</t>
  </si>
  <si>
    <t>BARRERA</t>
  </si>
  <si>
    <t>CONDON MASCULINO</t>
  </si>
  <si>
    <t>CONDON FEMENINO</t>
  </si>
  <si>
    <t>AQV FEMENINO</t>
  </si>
  <si>
    <t>AQV MASCULINO</t>
  </si>
  <si>
    <t>MELA</t>
  </si>
  <si>
    <t>ABSTINECIA PERIODICA</t>
  </si>
  <si>
    <t>BILLINGS</t>
  </si>
  <si>
    <t>RITMO</t>
  </si>
  <si>
    <t>DIAS FIJO</t>
  </si>
  <si>
    <t xml:space="preserve">Prestaciones de Salud Menta en Jóvenes  </t>
  </si>
  <si>
    <t>Entrevista de Tamizaje</t>
  </si>
  <si>
    <t>Violencia Familiar</t>
  </si>
  <si>
    <t>Violencia Sexual</t>
  </si>
  <si>
    <t>Violencia Social</t>
  </si>
  <si>
    <t>Alcohol y Drogas</t>
  </si>
  <si>
    <t>Trastornos Depresivos</t>
  </si>
  <si>
    <t>Tamizaje Positivo</t>
  </si>
  <si>
    <t>Problemas relacionados con violencia</t>
  </si>
  <si>
    <t>Problemas Relacionados con el Uso de Tabaco</t>
  </si>
  <si>
    <t>Problemas Sociales Relacionados con el Uso de Alcohol</t>
  </si>
  <si>
    <t>Problemas Sociales Relacionados con el Uso de drogas</t>
  </si>
  <si>
    <t>Depresion</t>
  </si>
  <si>
    <t>Psicosis</t>
  </si>
  <si>
    <t>Inmunizaciones en Jóvenes</t>
  </si>
  <si>
    <t>Vacunación Diftotetánica (dT) 
(No incluye Gestantes)</t>
  </si>
  <si>
    <t>DOSIS 1</t>
  </si>
  <si>
    <t>DOSIS 2</t>
  </si>
  <si>
    <t>DOSIS 3 (Protegida)</t>
  </si>
  <si>
    <t>Vacunación Diftotetánica (dT)
(SOLO Gestantes)</t>
  </si>
  <si>
    <t>Vacunación contra la Hepatitis B</t>
  </si>
  <si>
    <t>Detección de TBC en Jóvenes</t>
  </si>
  <si>
    <t>Sintomáticos Respiratorios Examinados (TBC)</t>
  </si>
  <si>
    <t>Sintomáticos Respiratorios Identificados</t>
  </si>
  <si>
    <t>Diagnósticos mas frecuentes</t>
  </si>
  <si>
    <t>Tuberculosis</t>
  </si>
  <si>
    <t>Transtornos mentales y del comportamiento por uso de sustancias psicoticas</t>
  </si>
  <si>
    <t>Problemas relacionados con el uso del alcohol</t>
  </si>
  <si>
    <t>Problemas relacionados con el uso de tabaco</t>
  </si>
  <si>
    <t>Problemas relacionados con el uso de drogas</t>
  </si>
  <si>
    <t>Infecciones de modo predominantemente sexual</t>
  </si>
  <si>
    <t>Todos los diagnosticos definitivos de violencia</t>
  </si>
  <si>
    <t>Personas con diagnostico confirmado de VIH</t>
  </si>
  <si>
    <t>Personas que sufrieron accidentes ocupacionales (exposicion VIH)</t>
  </si>
  <si>
    <t>Personas que sufrieron accidentes ocupacionales (exposición VIH) y reciben profilaxis ARV</t>
  </si>
  <si>
    <t>Personas expuestas a VIH por violencia sexual y reciben profilaxis ARV</t>
  </si>
  <si>
    <t>Carcinoma in situ de cuello uterino</t>
  </si>
  <si>
    <t>Transtornos mentales y del comportamiento</t>
  </si>
  <si>
    <t>Lesiones autoinfligidas</t>
  </si>
  <si>
    <t>Depresión</t>
  </si>
  <si>
    <t>Anemia Nutricional</t>
  </si>
  <si>
    <t>Embarazo terminado en aborto</t>
  </si>
  <si>
    <t>Periodo:                Febrero - 2023</t>
  </si>
  <si>
    <t>Periodo:                Marzo - 2023</t>
  </si>
  <si>
    <t>Periodo:                I TRIMESTRE - 2023</t>
  </si>
  <si>
    <t>Periodo:                Abril - 2023</t>
  </si>
  <si>
    <t>Periodo:                Mayo - 2023</t>
  </si>
  <si>
    <t>Periodo:                Junio - 2023</t>
  </si>
  <si>
    <t>Periodo:                I SEMESTRE - 2023</t>
  </si>
  <si>
    <t>Periodo:                II TRIMESTRE - 2023</t>
  </si>
  <si>
    <t>Periodo:                Julio - 2023</t>
  </si>
  <si>
    <t>Periodo:                Agosto - 2023</t>
  </si>
  <si>
    <t>Periodo:                Septiembre - 2023</t>
  </si>
  <si>
    <t>Periodo:                III TRIMESTRE - 2023</t>
  </si>
  <si>
    <t>Periodo:                Octubre - 2023</t>
  </si>
  <si>
    <t>Periodo:                Noviembre - 2023</t>
  </si>
  <si>
    <t>Periodo:                Diciembre - 2023</t>
  </si>
  <si>
    <t>Periodo:                IV TRIMESTRE - 2023</t>
  </si>
  <si>
    <t>Periodo:                II SEMESTRE - 2023</t>
  </si>
  <si>
    <t>Periodo:                ANUAL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</si>
</sst>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sz val="10"/>
      <color rgb="FF000000"/>
      <name val="Arial"/>
    </font>
    <font>
      <sz val="10"/>
      <color rgb="FFFFFFFF"/>
      <name val="Microsoft Sans Serif"/>
    </font>
    <font>
      <b/>
      <sz val="11"/>
      <color rgb="FF000000"/>
      <name val="arial"/>
    </font>
    <font>
      <sz val="10"/>
      <color rgb="FF000000"/>
      <name val="tahoma"/>
    </font>
    <font>
      <sz val="10"/>
      <color rgb="FF000000"/>
      <name val="Microsoft Sans Serif"/>
    </font>
    <font>
      <b/>
      <sz val="11"/>
      <color rgb="FFFFFFFF"/>
      <name val="arial"/>
    </font>
  </fonts>
  <fills count="3">
    <fill>
      <patternFill patternType="none"/>
    </fill>
    <fill>
      <patternFill patternType="gray125"/>
    </fill>
    <fill>
      <patternFill patternType="solid">
        <fgColor rgb="FF68B326"/>
        <bgColor rgb="FF68B326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C1EA9D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C1EA9D"/>
      </right>
      <top style="thin">
        <color rgb="FFD3D3D3"/>
      </top>
      <bottom style="thin">
        <color rgb="FFD3D3D3"/>
      </bottom>
      <diagonal/>
    </border>
    <border>
      <left style="thin">
        <color rgb="FF68B326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68B326"/>
      </left>
      <right style="thin">
        <color rgb="FFC1EA9D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/>
    <xf numFmtId="0" fontId="4" fillId="2" borderId="1" xfId="0" applyFont="1" applyFill="1" applyBorder="1" applyAlignment="1">
      <alignment horizontal="left" vertical="top" wrapText="1" readingOrder="1"/>
    </xf>
    <xf numFmtId="0" fontId="4" fillId="2" borderId="6" xfId="0" applyFont="1" applyFill="1" applyBorder="1" applyAlignment="1">
      <alignment horizontal="center" vertical="top" wrapText="1" readingOrder="1"/>
    </xf>
    <xf numFmtId="0" fontId="7" fillId="0" borderId="6" xfId="0" applyFont="1" applyBorder="1" applyAlignment="1">
      <alignment vertical="top" wrapText="1" readingOrder="1"/>
    </xf>
    <xf numFmtId="0" fontId="6" fillId="0" borderId="6" xfId="0" applyFont="1" applyBorder="1" applyAlignment="1">
      <alignment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 readingOrder="1"/>
    </xf>
    <xf numFmtId="0" fontId="4" fillId="2" borderId="6" xfId="0" applyFont="1" applyFill="1" applyBorder="1" applyAlignment="1">
      <alignment horizontal="left" vertical="top" wrapText="1" readingOrder="1"/>
    </xf>
    <xf numFmtId="0" fontId="4" fillId="2" borderId="6" xfId="0" applyFont="1" applyFill="1" applyBorder="1" applyAlignment="1">
      <alignment horizontal="center" vertical="top" wrapText="1" readingOrder="1"/>
    </xf>
    <xf numFmtId="0" fontId="6" fillId="0" borderId="6" xfId="0" applyFont="1" applyBorder="1" applyAlignment="1">
      <alignment vertical="center" wrapText="1" readingOrder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 readingOrder="1"/>
    </xf>
    <xf numFmtId="0" fontId="1" fillId="0" borderId="3" xfId="0" applyFont="1" applyBorder="1" applyAlignment="1">
      <alignment vertical="top" wrapText="1"/>
    </xf>
    <xf numFmtId="0" fontId="8" fillId="2" borderId="4" xfId="0" applyFont="1" applyFill="1" applyBorder="1" applyAlignment="1">
      <alignment horizontal="left" vertical="top" wrapText="1" readingOrder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2" borderId="16" xfId="0" applyFont="1" applyFill="1" applyBorder="1" applyAlignment="1">
      <alignment horizontal="left" vertical="top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top" wrapText="1" readingOrder="1"/>
    </xf>
    <xf numFmtId="0" fontId="4" fillId="2" borderId="6" xfId="0" applyFont="1" applyFill="1" applyBorder="1" applyAlignment="1">
      <alignment vertical="center" wrapText="1" readingOrder="1"/>
    </xf>
    <xf numFmtId="0" fontId="1" fillId="0" borderId="7" xfId="0" applyFont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 readingOrder="1"/>
    </xf>
    <xf numFmtId="0" fontId="1" fillId="0" borderId="0" xfId="0" applyFont="1"/>
    <xf numFmtId="0" fontId="5" fillId="2" borderId="4" xfId="0" applyFont="1" applyFill="1" applyBorder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8B326"/>
      <rgbColor rgb="00D3D3D3"/>
      <rgbColor rgb="00C1EA9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B60530-0AB3-4D3C-B505-32EBBF81B95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9C0908-9596-40FB-B051-395A83D8E3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E5DE51-7EFE-40B1-8D76-6E08C2653D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327FDC-F2F1-43FF-B40B-9DE2B126EE5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C341DC-4304-4DE0-B41D-EC5912DBFA0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8B9488-E852-4F79-B17F-69B706BFDC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39E939-B658-4BC2-96EE-FF70B76C9DE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536327-46BC-4AE1-A440-C3D07A653A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47E25C-813A-4438-B7F3-7A7496A1CF7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8650B4-1A0F-4C67-AED2-C3C0A0EE224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C31192-5093-47C1-BB32-5C1940DAF4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32857D-A270-492C-9693-795C82D2C1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CDC302-B739-4886-BB1F-AA08EFFB04D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66EA96-538E-4031-A46F-B2BFCA20AC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FE03B4-0D34-401E-9269-DF0D989EE3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3A592B-4200-4613-8504-AC18954AB91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F07E40-8DD8-461B-8F6E-E97A64D4026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8DA817-22B3-4148-9F6F-3C4986E8CA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44"/>
  <sheetViews>
    <sheetView showGridLines="0" workbookViewId="0">
      <pane ySplit="7" topLeftCell="A8" activePane="bottomLeft" state="frozen"/>
      <selection pane="bottomLeft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v>96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v>7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/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v>1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v>19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v>19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>
        <v>1</v>
      </c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/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/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/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/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v>12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/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v>2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/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v>20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/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v>19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/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/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/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v>3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v>1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v>1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/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/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v>13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/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/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/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/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/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v>8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v>4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>
        <v>1</v>
      </c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v>7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/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/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/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/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/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/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/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>
        <v>1</v>
      </c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/>
      <c r="H68" s="7"/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/>
      <c r="H69" s="7"/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/>
      <c r="H70" s="7"/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/>
      <c r="H71" s="7"/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/>
      <c r="H72" s="7"/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/>
      <c r="H73" s="7"/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/>
      <c r="H74" s="7"/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/>
      <c r="H75" s="7"/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/>
      <c r="H76" s="7"/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/>
      <c r="H77" s="7"/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/>
      <c r="H78" s="7"/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/>
      <c r="H79" s="7"/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/>
      <c r="H80" s="7"/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/>
      <c r="H81" s="7"/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/>
      <c r="H82" s="7"/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/>
      <c r="H83" s="7"/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/>
      <c r="H84" s="7"/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/>
      <c r="H85" s="7"/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/>
      <c r="H86" s="7"/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/>
      <c r="H87" s="7"/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/>
      <c r="H88" s="7"/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/>
      <c r="H89" s="7"/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/>
      <c r="H90" s="7"/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/>
      <c r="H91" s="7"/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/>
      <c r="H92" s="7"/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/>
      <c r="H93" s="7"/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/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/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/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/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/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v>1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/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/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/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/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/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/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/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/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/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/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/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>
        <v>6</v>
      </c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>
        <v>3</v>
      </c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/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3">
        <v>19</v>
      </c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3">
        <v>19</v>
      </c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>
        <v>1</v>
      </c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/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/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/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/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/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v>2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/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/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/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/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/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/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/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v>4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v>2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/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v>2</v>
      </c>
      <c r="J143" s="5"/>
      <c r="K143" s="6"/>
    </row>
    <row r="144" spans="2:11" ht="0" hidden="1" customHeight="1"/>
  </sheetData>
  <mergeCells count="281">
    <mergeCell ref="B1:O1"/>
    <mergeCell ref="B3:O3"/>
    <mergeCell ref="B5:O5"/>
    <mergeCell ref="B6:O6"/>
    <mergeCell ref="B9:E9"/>
    <mergeCell ref="F9:I9"/>
    <mergeCell ref="K9:O9"/>
    <mergeCell ref="B12:E12"/>
    <mergeCell ref="F12:I12"/>
    <mergeCell ref="K12:O12"/>
    <mergeCell ref="B15:E15"/>
    <mergeCell ref="F15:I15"/>
    <mergeCell ref="K15:O15"/>
    <mergeCell ref="B10:E11"/>
    <mergeCell ref="F10:I10"/>
    <mergeCell ref="K10:O10"/>
    <mergeCell ref="F11:I11"/>
    <mergeCell ref="K11:O11"/>
    <mergeCell ref="B21:E23"/>
    <mergeCell ref="F21:I21"/>
    <mergeCell ref="K21:O21"/>
    <mergeCell ref="F22:I22"/>
    <mergeCell ref="K22:O22"/>
    <mergeCell ref="F23:I23"/>
    <mergeCell ref="K23:O23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K29:O29"/>
    <mergeCell ref="F30:I30"/>
    <mergeCell ref="K30:O30"/>
    <mergeCell ref="B35:E36"/>
    <mergeCell ref="F35:I35"/>
    <mergeCell ref="K35:O35"/>
    <mergeCell ref="F36:I36"/>
    <mergeCell ref="K36:O36"/>
    <mergeCell ref="B33:E34"/>
    <mergeCell ref="F33:I33"/>
    <mergeCell ref="K33:O33"/>
    <mergeCell ref="F34:I34"/>
    <mergeCell ref="K34:O34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C76:D77"/>
    <mergeCell ref="E76:F76"/>
    <mergeCell ref="H76:M76"/>
    <mergeCell ref="E77:F77"/>
    <mergeCell ref="H77:M77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H73:M73"/>
    <mergeCell ref="C74:D75"/>
    <mergeCell ref="E74:F74"/>
    <mergeCell ref="H74:M74"/>
    <mergeCell ref="E75:F75"/>
    <mergeCell ref="H75:M75"/>
    <mergeCell ref="B82:B83"/>
    <mergeCell ref="C82:D83"/>
    <mergeCell ref="E82:F82"/>
    <mergeCell ref="H82:M82"/>
    <mergeCell ref="E83:F83"/>
    <mergeCell ref="H83:M83"/>
    <mergeCell ref="B78:B81"/>
    <mergeCell ref="C78:D79"/>
    <mergeCell ref="E78:F78"/>
    <mergeCell ref="H78:M78"/>
    <mergeCell ref="E79:F79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I99:K99"/>
    <mergeCell ref="C100:H100"/>
    <mergeCell ref="I100:K100"/>
    <mergeCell ref="B101:B106"/>
    <mergeCell ref="C101:H101"/>
    <mergeCell ref="I101:K101"/>
    <mergeCell ref="C102:H102"/>
    <mergeCell ref="I102:K102"/>
    <mergeCell ref="C103:H103"/>
    <mergeCell ref="I103:K103"/>
    <mergeCell ref="C104:H104"/>
    <mergeCell ref="I104:K104"/>
    <mergeCell ref="C105:H105"/>
    <mergeCell ref="I105:K105"/>
    <mergeCell ref="C106:H106"/>
    <mergeCell ref="I106:K106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20:H120"/>
    <mergeCell ref="B121:H121"/>
    <mergeCell ref="B122:H122"/>
    <mergeCell ref="B125:H125"/>
    <mergeCell ref="I125:K125"/>
    <mergeCell ref="B115:C117"/>
    <mergeCell ref="D115:H115"/>
    <mergeCell ref="I115:K115"/>
    <mergeCell ref="D116:H116"/>
    <mergeCell ref="I116:K116"/>
    <mergeCell ref="D117:H117"/>
    <mergeCell ref="I117:K117"/>
    <mergeCell ref="B129:H129"/>
    <mergeCell ref="I129:K129"/>
    <mergeCell ref="B130:H130"/>
    <mergeCell ref="I130:K130"/>
    <mergeCell ref="B131:H131"/>
    <mergeCell ref="I131:K131"/>
    <mergeCell ref="B126:H126"/>
    <mergeCell ref="I126:K126"/>
    <mergeCell ref="B127:H127"/>
    <mergeCell ref="I127:K127"/>
    <mergeCell ref="B128:H128"/>
    <mergeCell ref="I128:K128"/>
    <mergeCell ref="B135:H135"/>
    <mergeCell ref="I135:K135"/>
    <mergeCell ref="B136:H136"/>
    <mergeCell ref="I136:K136"/>
    <mergeCell ref="B137:H137"/>
    <mergeCell ref="I137:K137"/>
    <mergeCell ref="B132:H132"/>
    <mergeCell ref="I132:K132"/>
    <mergeCell ref="B133:H133"/>
    <mergeCell ref="I133:K133"/>
    <mergeCell ref="B134:H134"/>
    <mergeCell ref="I134:K134"/>
    <mergeCell ref="B141:H141"/>
    <mergeCell ref="I141:K141"/>
    <mergeCell ref="B142:H142"/>
    <mergeCell ref="I142:K142"/>
    <mergeCell ref="B143:H143"/>
    <mergeCell ref="I143:K143"/>
    <mergeCell ref="B138:H138"/>
    <mergeCell ref="I138:K138"/>
    <mergeCell ref="B139:H139"/>
    <mergeCell ref="I139:K139"/>
    <mergeCell ref="B140:H140"/>
    <mergeCell ref="I140:K14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0226-E5EF-434E-974B-EF73B42D9C4A}">
  <dimension ref="B1:O144"/>
  <sheetViews>
    <sheetView topLeftCell="A84" workbookViewId="0">
      <selection sqref="A1:XFD1048576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133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v>56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v>65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v>58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v>5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v>11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v>12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>
        <v>2</v>
      </c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/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/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/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>
        <v>1</v>
      </c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v>35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/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v>1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/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v>34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v>1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v>34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v>1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v>14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/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v>32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/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v>5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/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/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v>42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/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/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/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/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/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v>5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v>4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/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v>12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/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/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/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/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/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/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/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/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>
        <v>1</v>
      </c>
      <c r="H68" s="7"/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>
        <v>1</v>
      </c>
      <c r="H69" s="7"/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/>
      <c r="H70" s="7"/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/>
      <c r="H71" s="7"/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/>
      <c r="H72" s="7"/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/>
      <c r="H73" s="7"/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/>
      <c r="H74" s="7"/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/>
      <c r="H75" s="7"/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/>
      <c r="H76" s="7"/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/>
      <c r="H77" s="7"/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/>
      <c r="H78" s="7"/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/>
      <c r="H79" s="7"/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/>
      <c r="H80" s="7"/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/>
      <c r="H81" s="7"/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/>
      <c r="H82" s="7"/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/>
      <c r="H83" s="7"/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/>
      <c r="H84" s="7"/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/>
      <c r="H85" s="7"/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/>
      <c r="H86" s="7"/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/>
      <c r="H87" s="7"/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/>
      <c r="H88" s="7"/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/>
      <c r="H89" s="7"/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/>
      <c r="H90" s="7"/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/>
      <c r="H91" s="7"/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/>
      <c r="H92" s="7"/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/>
      <c r="H93" s="7"/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/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/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/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/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/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v>3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/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v>1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/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/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/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/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/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/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/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/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/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/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/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/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3">
        <v>21</v>
      </c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3">
        <v>21</v>
      </c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/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/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/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v>1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/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v>5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v>3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/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/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/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/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/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/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/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v>5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v>1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>
        <v>1</v>
      </c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v>11</v>
      </c>
      <c r="J143" s="5"/>
      <c r="K143" s="6"/>
    </row>
    <row r="144" spans="2:11" ht="0" hidden="1" customHeight="1"/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8CD72-B900-416E-849E-A30B833D904F}">
  <dimension ref="B1:O144"/>
  <sheetViews>
    <sheetView topLeftCell="A88" workbookViewId="0">
      <selection sqref="A1:XFD1048576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134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v>96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v>165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v>158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v>3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v>13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v>44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/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/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/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/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/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v>14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/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v>2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/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v>19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v>2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v>19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v>2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v>1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/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v>80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v>2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v>5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/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/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v>44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/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/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/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/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/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v>8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v>4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>
        <v>1</v>
      </c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v>4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/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/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/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/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/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/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/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>
        <v>1</v>
      </c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>
        <v>1</v>
      </c>
      <c r="H68" s="7"/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>
        <v>1</v>
      </c>
      <c r="H69" s="7"/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/>
      <c r="H70" s="7"/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/>
      <c r="H71" s="7"/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/>
      <c r="H72" s="7"/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/>
      <c r="H73" s="7"/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/>
      <c r="H74" s="7"/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/>
      <c r="H75" s="7"/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/>
      <c r="H76" s="7"/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/>
      <c r="H77" s="7"/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/>
      <c r="H78" s="7"/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/>
      <c r="H79" s="7"/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/>
      <c r="H80" s="7"/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/>
      <c r="H81" s="7"/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/>
      <c r="H82" s="7"/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/>
      <c r="H83" s="7"/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/>
      <c r="H84" s="7"/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/>
      <c r="H85" s="7"/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/>
      <c r="H86" s="7"/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/>
      <c r="H87" s="7"/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/>
      <c r="H88" s="7"/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/>
      <c r="H89" s="7"/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/>
      <c r="H90" s="7"/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/>
      <c r="H91" s="7"/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/>
      <c r="H92" s="7"/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/>
      <c r="H93" s="7"/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/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/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/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/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/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/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/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v>1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/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/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/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/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/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/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/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/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/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/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/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/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3">
        <v>67</v>
      </c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3">
        <v>67</v>
      </c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/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/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/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v>1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/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v>6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v>2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/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/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/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/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/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/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/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v>3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v>2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/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v>16</v>
      </c>
      <c r="J143" s="5"/>
      <c r="K143" s="6"/>
    </row>
    <row r="144" spans="2:11" ht="0" hidden="1" customHeight="1"/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ADD2C-6815-4270-B34C-7DD0B6B8C132}">
  <dimension ref="B1:O144"/>
  <sheetViews>
    <sheetView topLeftCell="A78" workbookViewId="0">
      <selection sqref="A1:XFD1048576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135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v>63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v>91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v>69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v>3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v>28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v>20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/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/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/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/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/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v>25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/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/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/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v>27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v>6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v>24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v>6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v>3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>
        <v>8</v>
      </c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v>21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v>2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/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/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/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v>23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/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/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/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/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/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v>13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v>2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/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v>7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/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/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/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/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/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/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/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/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/>
      <c r="H68" s="7"/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/>
      <c r="H69" s="7"/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/>
      <c r="H70" s="7"/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/>
      <c r="H71" s="7"/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/>
      <c r="H72" s="7"/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/>
      <c r="H73" s="7"/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/>
      <c r="H74" s="7"/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/>
      <c r="H75" s="7"/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/>
      <c r="H76" s="7"/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/>
      <c r="H77" s="7"/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/>
      <c r="H78" s="7"/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/>
      <c r="H79" s="7"/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/>
      <c r="H80" s="7"/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/>
      <c r="H81" s="7"/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/>
      <c r="H82" s="7"/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/>
      <c r="H83" s="7"/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/>
      <c r="H84" s="7"/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/>
      <c r="H85" s="7"/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/>
      <c r="H86" s="7"/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/>
      <c r="H87" s="7"/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/>
      <c r="H88" s="7"/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/>
      <c r="H89" s="7"/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/>
      <c r="H90" s="7"/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/>
      <c r="H91" s="7"/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/>
      <c r="H92" s="7"/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/>
      <c r="H93" s="7"/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/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/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/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/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/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v>3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/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v>1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/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/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/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/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/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/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/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/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/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>
        <v>7</v>
      </c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/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/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3">
        <v>47</v>
      </c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3">
        <v>47</v>
      </c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>
        <v>3</v>
      </c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/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/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v>1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/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v>7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v>1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/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/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/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/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/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/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/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v>10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v>4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/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v>14</v>
      </c>
      <c r="J143" s="5"/>
      <c r="K143" s="6"/>
    </row>
    <row r="144" spans="2:11" ht="0" hidden="1" customHeight="1"/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66306-5381-486D-8A64-12E1E3577CD0}">
  <dimension ref="B1:O144"/>
  <sheetViews>
    <sheetView topLeftCell="A78" workbookViewId="0">
      <selection activeCell="O139" sqref="O139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136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f>JUL!K10+AGO!K10+SET!K10</f>
        <v>215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f>JUL!K11+AGO!K11+SET!K11</f>
        <v>321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f>JUL!K12+AGO!K12+SET!K12</f>
        <v>285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f>JUL!K16+AGO!K16+SET!K16</f>
        <v>11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f>JUL!K17+AGO!K17+SET!K17</f>
        <v>52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f>JUL!K18+AGO!K18+SET!K18</f>
        <v>76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>
        <f>JUL!K19+AGO!K19+SET!K19</f>
        <v>2</v>
      </c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>
        <f>JUL!K20+AGO!K20+SET!K20</f>
        <v>0</v>
      </c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>
        <f>JUL!K21+AGO!K21+SET!K21</f>
        <v>0</v>
      </c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>
        <f>JUL!K22+AGO!K22+SET!K22</f>
        <v>0</v>
      </c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>
        <f>JUL!K23+AGO!K23+SET!K23</f>
        <v>1</v>
      </c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f>JUL!K27+AGO!K27+SET!K27</f>
        <v>74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>
        <f>JUL!K28+AGO!K28+SET!K28</f>
        <v>0</v>
      </c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f>JUL!K29+AGO!K29+SET!K29</f>
        <v>3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>
        <f>JUL!K30+AGO!K30+SET!K30</f>
        <v>0</v>
      </c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f>JUL!K31+AGO!K31+SET!K31</f>
        <v>80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f>JUL!K32+AGO!K32+SET!K32</f>
        <v>9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f>JUL!K33+AGO!K33+SET!K33</f>
        <v>77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f>JUL!K34+AGO!K34+SET!K34</f>
        <v>9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f>JUL!K35+AGO!K35+SET!K35</f>
        <v>18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>
        <f>JUL!K36+AGO!K36+SET!K36</f>
        <v>8</v>
      </c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f>JUL!H39+AGO!H39+SET!H39</f>
        <v>133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f>JUL!H40+AGO!H40+SET!H40</f>
        <v>4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f>JUL!H41+AGO!H41+SET!H41</f>
        <v>10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>
        <f>JUL!H42+AGO!H42+SET!H42</f>
        <v>0</v>
      </c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>
        <f>JUL!H43+AGO!H43+SET!H43</f>
        <v>0</v>
      </c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f>JUL!H44+AGO!H44+SET!H44</f>
        <v>109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>
        <f>JUL!H47+AGO!H47+SET!H47</f>
        <v>0</v>
      </c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>
        <f>JUL!H48+AGO!H48+SET!H48</f>
        <v>0</v>
      </c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>
        <f>JUL!H49+AGO!H49+SET!H49</f>
        <v>0</v>
      </c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>
        <f>JUL!H50+AGO!H50+SET!H50</f>
        <v>0</v>
      </c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>
        <f>JUL!H51+AGO!H51+SET!H51</f>
        <v>0</v>
      </c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f>JUL!H52+AGO!H52+SET!H52</f>
        <v>26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f>JUL!H53+AGO!H53+SET!H53</f>
        <v>10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>
        <f>JUL!H54+AGO!H54+SET!H54</f>
        <v>1</v>
      </c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f>JUL!H55+AGO!H55+SET!H55</f>
        <v>23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>
        <f>JUL!H56+AGO!H56+SET!H56</f>
        <v>0</v>
      </c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>
        <f>JUL!H57+AGO!H57+SET!H57</f>
        <v>0</v>
      </c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>
        <f>JUL!H58+AGO!H58+SET!H58</f>
        <v>0</v>
      </c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>
        <f>JUL!H59+AGO!H59+SET!H59</f>
        <v>0</v>
      </c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>
        <f>JUL!H60+AGO!H60+SET!H60</f>
        <v>0</v>
      </c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>
        <f>JUL!H61+AGO!H61+SET!H61</f>
        <v>0</v>
      </c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>
        <f>JUL!H62+AGO!H62+SET!H62</f>
        <v>0</v>
      </c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>
        <f>JUL!H63+AGO!H63+SET!H63</f>
        <v>1</v>
      </c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>
        <f>JUL!G68+AGO!G68+SET!G68</f>
        <v>2</v>
      </c>
      <c r="H68" s="7">
        <f>JUL!H68+AGO!H68+SET!H68</f>
        <v>0</v>
      </c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>
        <f>JUL!G69+AGO!G69+SET!G69</f>
        <v>2</v>
      </c>
      <c r="H69" s="7">
        <f>JUL!H69+AGO!H69+SET!H69</f>
        <v>0</v>
      </c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>
        <f>JUL!G70+AGO!G70+SET!G70</f>
        <v>0</v>
      </c>
      <c r="H70" s="7">
        <f>JUL!H70+AGO!H70+SET!H70</f>
        <v>0</v>
      </c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>
        <f>JUL!G71+AGO!G71+SET!G71</f>
        <v>0</v>
      </c>
      <c r="H71" s="7">
        <f>JUL!H71+AGO!H71+SET!H71</f>
        <v>0</v>
      </c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>
        <f>JUL!G72+AGO!G72+SET!G72</f>
        <v>0</v>
      </c>
      <c r="H72" s="7">
        <f>JUL!H72+AGO!H72+SET!H72</f>
        <v>0</v>
      </c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>
        <f>JUL!G73+AGO!G73+SET!G73</f>
        <v>0</v>
      </c>
      <c r="H73" s="7">
        <f>JUL!H73+AGO!H73+SET!H73</f>
        <v>0</v>
      </c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>
        <f>JUL!G74+AGO!G74+SET!G74</f>
        <v>0</v>
      </c>
      <c r="H74" s="7">
        <f>JUL!H74+AGO!H74+SET!H74</f>
        <v>0</v>
      </c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>
        <f>JUL!G75+AGO!G75+SET!G75</f>
        <v>0</v>
      </c>
      <c r="H75" s="7">
        <f>JUL!H75+AGO!H75+SET!H75</f>
        <v>0</v>
      </c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>
        <f>JUL!G76+AGO!G76+SET!G76</f>
        <v>0</v>
      </c>
      <c r="H76" s="7">
        <f>JUL!H76+AGO!H76+SET!H76</f>
        <v>0</v>
      </c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>
        <f>JUL!G77+AGO!G77+SET!G77</f>
        <v>0</v>
      </c>
      <c r="H77" s="7">
        <f>JUL!H77+AGO!H77+SET!H77</f>
        <v>0</v>
      </c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>
        <f>JUL!G78+AGO!G78+SET!G78</f>
        <v>0</v>
      </c>
      <c r="H78" s="7">
        <f>JUL!H78+AGO!H78+SET!H78</f>
        <v>0</v>
      </c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>
        <f>JUL!G79+AGO!G79+SET!G79</f>
        <v>0</v>
      </c>
      <c r="H79" s="7">
        <f>JUL!H79+AGO!H79+SET!H79</f>
        <v>0</v>
      </c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>
        <f>JUL!G80+AGO!G80+SET!G80</f>
        <v>0</v>
      </c>
      <c r="H80" s="7">
        <f>JUL!H80+AGO!H80+SET!H80</f>
        <v>0</v>
      </c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>
        <f>JUL!G81+AGO!G81+SET!G81</f>
        <v>0</v>
      </c>
      <c r="H81" s="7">
        <f>JUL!H81+AGO!H81+SET!H81</f>
        <v>0</v>
      </c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>
        <f>JUL!G82+AGO!G82+SET!G82</f>
        <v>0</v>
      </c>
      <c r="H82" s="7">
        <f>JUL!H82+AGO!H82+SET!H82</f>
        <v>0</v>
      </c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>
        <f>JUL!G83+AGO!G83+SET!G83</f>
        <v>0</v>
      </c>
      <c r="H83" s="7">
        <f>JUL!H83+AGO!H83+SET!H83</f>
        <v>0</v>
      </c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>
        <f>JUL!G84+AGO!G84+SET!G84</f>
        <v>0</v>
      </c>
      <c r="H84" s="7">
        <f>JUL!H84+AGO!H84+SET!H84</f>
        <v>0</v>
      </c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>
        <f>JUL!G85+AGO!G85+SET!G85</f>
        <v>0</v>
      </c>
      <c r="H85" s="7">
        <f>JUL!H85+AGO!H85+SET!H85</f>
        <v>0</v>
      </c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>
        <f>JUL!G86+AGO!G86+SET!G86</f>
        <v>0</v>
      </c>
      <c r="H86" s="7">
        <f>JUL!H86+AGO!H86+SET!H86</f>
        <v>0</v>
      </c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>
        <f>JUL!G87+AGO!G87+SET!G87</f>
        <v>0</v>
      </c>
      <c r="H87" s="7">
        <f>JUL!H87+AGO!H87+SET!H87</f>
        <v>0</v>
      </c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>
        <f>JUL!G88+AGO!G88+SET!G88</f>
        <v>0</v>
      </c>
      <c r="H88" s="7">
        <f>JUL!H88+AGO!H88+SET!H88</f>
        <v>0</v>
      </c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>
        <f>JUL!G89+AGO!G89+SET!G89</f>
        <v>0</v>
      </c>
      <c r="H89" s="7">
        <f>JUL!H89+AGO!H89+SET!H89</f>
        <v>0</v>
      </c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>
        <f>JUL!G90+AGO!G90+SET!G90</f>
        <v>0</v>
      </c>
      <c r="H90" s="7">
        <f>JUL!H90+AGO!H90+SET!H90</f>
        <v>0</v>
      </c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>
        <f>JUL!G91+AGO!G91+SET!G91</f>
        <v>0</v>
      </c>
      <c r="H91" s="7">
        <f>JUL!H91+AGO!H91+SET!H91</f>
        <v>0</v>
      </c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>
        <f>JUL!G92+AGO!G92+SET!G92</f>
        <v>0</v>
      </c>
      <c r="H92" s="7">
        <f>JUL!H92+AGO!H92+SET!H92</f>
        <v>0</v>
      </c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>
        <f>JUL!G93+AGO!G93+SET!G93</f>
        <v>0</v>
      </c>
      <c r="H93" s="7">
        <f>JUL!H93+AGO!H93+SET!H93</f>
        <v>0</v>
      </c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>
        <f>JUL!I96+AGO!I96+SET!I96</f>
        <v>0</v>
      </c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>
        <f>JUL!I97+AGO!I97+SET!I97</f>
        <v>0</v>
      </c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>
        <f>JUL!I98+AGO!I98+SET!I98</f>
        <v>0</v>
      </c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>
        <f>JUL!I99+AGO!I99+SET!I99</f>
        <v>0</v>
      </c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>
        <f>JUL!I100+AGO!I100+SET!I100</f>
        <v>0</v>
      </c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f>JUL!I101+AGO!I101+SET!I101</f>
        <v>6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>
        <f>JUL!I102+AGO!I102+SET!I102</f>
        <v>0</v>
      </c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f>JUL!I103+AGO!I103+SET!I103</f>
        <v>3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>
        <f>JUL!I104+AGO!I104+SET!I104</f>
        <v>0</v>
      </c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>
        <f>JUL!I105+AGO!I105+SET!I105</f>
        <v>0</v>
      </c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>
        <f>JUL!I106+AGO!I106+SET!I106</f>
        <v>0</v>
      </c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>
        <f>JUL!I109+AGO!I109+SET!I109</f>
        <v>0</v>
      </c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>
        <f>JUL!I110+AGO!I110+SET!I110</f>
        <v>0</v>
      </c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>
        <f>JUL!I111+AGO!I111+SET!I111</f>
        <v>0</v>
      </c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>
        <f>JUL!I112+AGO!I112+SET!I112</f>
        <v>0</v>
      </c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>
        <f>JUL!I113+AGO!I113+SET!I113</f>
        <v>0</v>
      </c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>
        <f>JUL!I114+AGO!I114+SET!I114</f>
        <v>0</v>
      </c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>
        <f>JUL!I115+AGO!I115+SET!I115</f>
        <v>7</v>
      </c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>
        <f>JUL!I116+AGO!I116+SET!I116</f>
        <v>0</v>
      </c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>
        <f>JUL!I117+AGO!I117+SET!I117</f>
        <v>0</v>
      </c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7">
        <f>JUL!I121+AGO!I121+SET!I121</f>
        <v>135</v>
      </c>
      <c r="J121" s="5"/>
      <c r="K121" s="6"/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7">
        <f>JUL!I122+AGO!I122+SET!I122</f>
        <v>135</v>
      </c>
      <c r="J122" s="5"/>
      <c r="K122" s="6"/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>
        <f>JUL!I126+AGO!I126+SET!I126</f>
        <v>3</v>
      </c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>
        <f>JUL!I127+AGO!I127+SET!I127</f>
        <v>0</v>
      </c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>
        <f>JUL!I128+AGO!I128+SET!I128</f>
        <v>0</v>
      </c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f>JUL!I129+AGO!I129+SET!I129</f>
        <v>3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>
        <f>JUL!I130+AGO!I130+SET!I130</f>
        <v>0</v>
      </c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f>JUL!I131+AGO!I131+SET!I131</f>
        <v>18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f>JUL!I132+AGO!I132+SET!I132</f>
        <v>6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>
        <f>JUL!I133+AGO!I133+SET!I133</f>
        <v>0</v>
      </c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>
        <f>JUL!I134+AGO!I134+SET!I134</f>
        <v>0</v>
      </c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>
        <f>JUL!I135+AGO!I135+SET!I135</f>
        <v>0</v>
      </c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>
        <f>JUL!I136+AGO!I136+SET!I136</f>
        <v>0</v>
      </c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>
        <f>JUL!I137+AGO!I137+SET!I137</f>
        <v>0</v>
      </c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>
        <f>JUL!I138+AGO!I138+SET!I138</f>
        <v>0</v>
      </c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>
        <f>JUL!I139+AGO!I139+SET!I139</f>
        <v>0</v>
      </c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f>JUL!I140+AGO!I140+SET!I140</f>
        <v>18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f>JUL!I141+AGO!I141+SET!I141</f>
        <v>7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>
        <f>JUL!I142+AGO!I142+SET!I142</f>
        <v>1</v>
      </c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f>JUL!I143+AGO!I143+SET!I143</f>
        <v>41</v>
      </c>
      <c r="J143" s="5"/>
      <c r="K143" s="6"/>
    </row>
    <row r="144" spans="2:11" ht="0" hidden="1" customHeight="1"/>
  </sheetData>
  <mergeCells count="283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C104:H104"/>
    <mergeCell ref="I104:K104"/>
    <mergeCell ref="C105:H105"/>
    <mergeCell ref="I105:K105"/>
    <mergeCell ref="C106:H106"/>
    <mergeCell ref="I106:K106"/>
    <mergeCell ref="I99:K99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42:H142"/>
    <mergeCell ref="I142:K142"/>
    <mergeCell ref="B143:H143"/>
    <mergeCell ref="I143:K143"/>
    <mergeCell ref="I121:K121"/>
    <mergeCell ref="I122:K122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DA917-7EE9-4D96-ACE3-A444B929417C}">
  <dimension ref="B1:O144"/>
  <sheetViews>
    <sheetView topLeftCell="A83" workbookViewId="0">
      <selection activeCell="Y6" sqref="Y6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137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v>53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v>68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v>58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v>5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v>30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v>29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>
        <v>1</v>
      </c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>
        <v>1</v>
      </c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/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/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/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v>21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/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v>1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/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v>17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v>7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v>16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v>8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v>4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>
        <v>2</v>
      </c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v>18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v>1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v>1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/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/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v>4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/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/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/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/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/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v>6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v>3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>
        <v>1</v>
      </c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v>16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>
        <v>7</v>
      </c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/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/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/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/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/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/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/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>
        <v>2</v>
      </c>
      <c r="H68" s="7"/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>
        <v>2</v>
      </c>
      <c r="H69" s="7"/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/>
      <c r="H70" s="7"/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/>
      <c r="H71" s="7"/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/>
      <c r="H72" s="7"/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/>
      <c r="H73" s="7"/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/>
      <c r="H74" s="7"/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/>
      <c r="H75" s="7"/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/>
      <c r="H76" s="7"/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/>
      <c r="H77" s="7"/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/>
      <c r="H78" s="7"/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/>
      <c r="H79" s="7"/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/>
      <c r="H80" s="7"/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/>
      <c r="H81" s="7"/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/>
      <c r="H82" s="7"/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/>
      <c r="H83" s="7"/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/>
      <c r="H84" s="7"/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/>
      <c r="H85" s="7"/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/>
      <c r="H86" s="7"/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/>
      <c r="H87" s="7"/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/>
      <c r="H88" s="7"/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/>
      <c r="H89" s="7"/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/>
      <c r="H90" s="7"/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/>
      <c r="H91" s="7"/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/>
      <c r="H92" s="7"/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/>
      <c r="H93" s="7"/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/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/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/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/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/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v>1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/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v>2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/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/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/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/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/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/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/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/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/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/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/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/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3">
        <v>27</v>
      </c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3">
        <v>27</v>
      </c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/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>
        <v>2</v>
      </c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/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v>2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/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v>9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v>2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/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/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/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/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/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>
        <v>2</v>
      </c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/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v>18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/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/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v>10</v>
      </c>
      <c r="J143" s="5"/>
      <c r="K143" s="6"/>
    </row>
    <row r="144" spans="2:11" ht="0" hidden="1" customHeight="1"/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C100:H100"/>
    <mergeCell ref="I100:K100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C104:H104"/>
    <mergeCell ref="I104:K104"/>
    <mergeCell ref="C105:H105"/>
    <mergeCell ref="I105:K105"/>
    <mergeCell ref="C106:H106"/>
    <mergeCell ref="I106:K106"/>
    <mergeCell ref="I99:K99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FE086-B424-49D4-AA80-12BB6754C195}">
  <dimension ref="B1:O144"/>
  <sheetViews>
    <sheetView topLeftCell="A84" workbookViewId="0">
      <selection activeCell="S17" sqref="S17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138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v>44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v>120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v>119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v>4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v>13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v>11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/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/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/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/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/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v>10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/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v>4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>
        <v>1</v>
      </c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v>17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v>12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v>17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v>12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v>4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>
        <v>8</v>
      </c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v>4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v>5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v>1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/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/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v>4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/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/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/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/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/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v>7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v>2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/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v>9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>
        <v>5</v>
      </c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/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/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>
        <v>1</v>
      </c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/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/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/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/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/>
      <c r="H68" s="7"/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/>
      <c r="H69" s="7"/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/>
      <c r="H70" s="7"/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/>
      <c r="H71" s="7"/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/>
      <c r="H72" s="7"/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/>
      <c r="H73" s="7"/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/>
      <c r="H74" s="7"/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/>
      <c r="H75" s="7"/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/>
      <c r="H76" s="7"/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/>
      <c r="H77" s="7"/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/>
      <c r="H78" s="7"/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/>
      <c r="H79" s="7"/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/>
      <c r="H80" s="7"/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/>
      <c r="H81" s="7"/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/>
      <c r="H82" s="7"/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/>
      <c r="H83" s="7"/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/>
      <c r="H84" s="7"/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/>
      <c r="H85" s="7"/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/>
      <c r="H86" s="7"/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/>
      <c r="H87" s="7"/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/>
      <c r="H88" s="7"/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/>
      <c r="H89" s="7"/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/>
      <c r="H90" s="7"/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/>
      <c r="H91" s="7"/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/>
      <c r="H92" s="7"/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/>
      <c r="H93" s="7"/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/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/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/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/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/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v>14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/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v>4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/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/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/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/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/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/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/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/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/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/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/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/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3">
        <v>21</v>
      </c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3">
        <v>22</v>
      </c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/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/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/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v>4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/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v>3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v>8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/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/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/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/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/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/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/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v>17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v>2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/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v>5</v>
      </c>
      <c r="J143" s="5"/>
      <c r="K143" s="6"/>
    </row>
    <row r="144" spans="2:11" ht="0" hidden="1" customHeight="1"/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C104:H104"/>
    <mergeCell ref="I104:K104"/>
    <mergeCell ref="C105:H105"/>
    <mergeCell ref="I105:K105"/>
    <mergeCell ref="C106:H106"/>
    <mergeCell ref="I106:K106"/>
    <mergeCell ref="I99:K99"/>
    <mergeCell ref="C100:H100"/>
    <mergeCell ref="I100:K100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75E8C-B657-446C-A3F3-DAB1C9EFBE01}">
  <dimension ref="B1:O144"/>
  <sheetViews>
    <sheetView topLeftCell="A90" workbookViewId="0">
      <selection sqref="A1:XFD1048576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139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v>20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v>92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v>92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v>6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v>15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v>10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/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/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/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/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/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v>4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/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v>1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/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v>6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v>10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v>6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v>9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v>3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>
        <v>5</v>
      </c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v>4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v>2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v>1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/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/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v>4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/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/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/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/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/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v>6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v>4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/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v>6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/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/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/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/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/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/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/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/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/>
      <c r="H68" s="7"/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/>
      <c r="H69" s="7"/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/>
      <c r="H70" s="7"/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/>
      <c r="H71" s="7"/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/>
      <c r="H72" s="7"/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/>
      <c r="H73" s="7"/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/>
      <c r="H74" s="7"/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/>
      <c r="H75" s="7"/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/>
      <c r="H76" s="7"/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/>
      <c r="H77" s="7"/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/>
      <c r="H78" s="7"/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/>
      <c r="H79" s="7"/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/>
      <c r="H80" s="7"/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/>
      <c r="H81" s="7"/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/>
      <c r="H82" s="7"/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/>
      <c r="H83" s="7"/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/>
      <c r="H84" s="7"/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/>
      <c r="H85" s="7"/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/>
      <c r="H86" s="7"/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/>
      <c r="H87" s="7"/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/>
      <c r="H88" s="7"/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/>
      <c r="H89" s="7"/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/>
      <c r="H90" s="7"/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/>
      <c r="H91" s="7"/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/>
      <c r="H92" s="7"/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/>
      <c r="H93" s="7"/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/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/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/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/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/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v>2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/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v>1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/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/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/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/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/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/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/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/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/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/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/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/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3">
        <v>15</v>
      </c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3">
        <v>16</v>
      </c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>
        <v>1</v>
      </c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/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/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v>1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/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v>3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v>15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/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/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/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/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/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/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>
        <v>1</v>
      </c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v>8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v>2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/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v>8</v>
      </c>
      <c r="J143" s="5"/>
      <c r="K143" s="6"/>
    </row>
    <row r="144" spans="2:11" ht="0" hidden="1" customHeight="1"/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C104:H104"/>
    <mergeCell ref="I104:K104"/>
    <mergeCell ref="C105:H105"/>
    <mergeCell ref="I105:K105"/>
    <mergeCell ref="C106:H106"/>
    <mergeCell ref="I106:K106"/>
    <mergeCell ref="I99:K99"/>
    <mergeCell ref="C100:H100"/>
    <mergeCell ref="I100:K100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K29:O29"/>
    <mergeCell ref="F30:I30"/>
    <mergeCell ref="K30:O3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F19:I19"/>
    <mergeCell ref="K19:O19"/>
    <mergeCell ref="F20:I20"/>
    <mergeCell ref="K20:O20"/>
    <mergeCell ref="B21:E23"/>
    <mergeCell ref="F21:I21"/>
    <mergeCell ref="K21:O21"/>
    <mergeCell ref="F22:I22"/>
    <mergeCell ref="K22:O22"/>
    <mergeCell ref="F23:I23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7047C-D388-436B-B880-C68B8D2529AD}">
  <dimension ref="B1:O144"/>
  <sheetViews>
    <sheetView topLeftCell="A81" workbookViewId="0">
      <selection activeCell="K12" sqref="K12:O12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140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f>OCT!K10+NOV!K10+DIC!K10</f>
        <v>117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f>OCT!K11+NOV!K11+DIC!K11</f>
        <v>280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f>OCT!K12+NOV!K12+DIC!K12</f>
        <v>269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f>OCT!K16+NOV!K16+DIC!K16</f>
        <v>15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f>OCT!K17+NOV!K17+DIC!K17</f>
        <v>58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f>OCT!K18+NOV!K18+DIC!K18</f>
        <v>50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>
        <f>OCT!K19+NOV!K19+DIC!K19</f>
        <v>1</v>
      </c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>
        <f>OCT!K20+NOV!K20+DIC!K20</f>
        <v>1</v>
      </c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>
        <f>OCT!K21+NOV!K21+DIC!K21</f>
        <v>0</v>
      </c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>
        <f>OCT!K22+NOV!K22+DIC!K22</f>
        <v>0</v>
      </c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>
        <f>OCT!K23+NOV!K23+DIC!K23</f>
        <v>0</v>
      </c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f>OCT!K27+NOV!K27+DIC!K27</f>
        <v>35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>
        <f>OCT!K28+NOV!K28+DIC!K28</f>
        <v>0</v>
      </c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f>OCT!K29+NOV!K29+DIC!K29</f>
        <v>6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>
        <f>OCT!K30+NOV!K30+DIC!K30</f>
        <v>1</v>
      </c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f>OCT!K31+NOV!K31+DIC!K31</f>
        <v>40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f>OCT!K32+NOV!K32+DIC!K32</f>
        <v>29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f>OCT!K33+NOV!K33+DIC!K33</f>
        <v>39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f>OCT!K34+NOV!K34+DIC!K34</f>
        <v>29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f>OCT!K35+NOV!K35+DIC!K35</f>
        <v>11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>
        <f>OCT!K36+NOV!K36+DIC!K36</f>
        <v>15</v>
      </c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f>OCT!H39+NOV!H39+DIC!H39</f>
        <v>26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f>OCT!H40+NOV!H40+DIC!H40</f>
        <v>8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f>OCT!H41+NOV!H41+DIC!H41</f>
        <v>3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>
        <f>OCT!H42+NOV!H42+DIC!H42</f>
        <v>0</v>
      </c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>
        <f>OCT!H43+NOV!H43+DIC!H43</f>
        <v>0</v>
      </c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f>OCT!H44+NOV!H44+DIC!H44</f>
        <v>12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>
        <f>OCT!H47+NOV!H47+DIC!H47</f>
        <v>0</v>
      </c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>
        <f>OCT!H48+NOV!H48+DIC!H48</f>
        <v>0</v>
      </c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>
        <f>OCT!H49+NOV!H49+DIC!H49</f>
        <v>0</v>
      </c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>
        <f>OCT!H50+NOV!H50+DIC!H50</f>
        <v>0</v>
      </c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>
        <f>OCT!H51+NOV!H51+DIC!H51</f>
        <v>0</v>
      </c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f>OCT!H52+NOV!H52+DIC!H52</f>
        <v>19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f>OCT!H53+NOV!H53+DIC!H53</f>
        <v>9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>
        <f>OCT!H54+NOV!H54+DIC!H54</f>
        <v>1</v>
      </c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f>OCT!H55+NOV!H55+DIC!H55</f>
        <v>31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>
        <f>OCT!H56+NOV!H56+DIC!H56</f>
        <v>12</v>
      </c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>
        <f>OCT!H57+NOV!H57+DIC!H57</f>
        <v>0</v>
      </c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>
        <f>OCT!H58+NOV!H58+DIC!H58</f>
        <v>0</v>
      </c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>
        <f>OCT!H59+NOV!H59+DIC!H59</f>
        <v>1</v>
      </c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>
        <f>OCT!H60+NOV!H60+DIC!H60</f>
        <v>0</v>
      </c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>
        <f>OCT!H61+NOV!H61+DIC!H61</f>
        <v>0</v>
      </c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>
        <f>OCT!H62+NOV!H62+DIC!H62</f>
        <v>0</v>
      </c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>
        <f>OCT!H63+NOV!H63+DIC!H63</f>
        <v>0</v>
      </c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>
        <f>OCT!G68+NOV!G68+DIC!G68</f>
        <v>2</v>
      </c>
      <c r="H68" s="7">
        <f>OCT!H68+NOV!H68+DIC!H68</f>
        <v>0</v>
      </c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>
        <f>OCT!G69+NOV!G69+DIC!G69</f>
        <v>2</v>
      </c>
      <c r="H69" s="7">
        <f>OCT!H69+NOV!H69+DIC!H69</f>
        <v>0</v>
      </c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>
        <f>OCT!G70+NOV!G70+DIC!G70</f>
        <v>0</v>
      </c>
      <c r="H70" s="7">
        <f>OCT!H70+NOV!H70+DIC!H70</f>
        <v>0</v>
      </c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>
        <f>OCT!G71+NOV!G71+DIC!G71</f>
        <v>0</v>
      </c>
      <c r="H71" s="7">
        <f>OCT!H71+NOV!H71+DIC!H71</f>
        <v>0</v>
      </c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>
        <f>OCT!G72+NOV!G72+DIC!G72</f>
        <v>0</v>
      </c>
      <c r="H72" s="7">
        <f>OCT!H72+NOV!H72+DIC!H72</f>
        <v>0</v>
      </c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>
        <f>OCT!G73+NOV!G73+DIC!G73</f>
        <v>0</v>
      </c>
      <c r="H73" s="7">
        <f>OCT!H73+NOV!H73+DIC!H73</f>
        <v>0</v>
      </c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>
        <f>OCT!G74+NOV!G74+DIC!G74</f>
        <v>0</v>
      </c>
      <c r="H74" s="7">
        <f>OCT!H74+NOV!H74+DIC!H74</f>
        <v>0</v>
      </c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>
        <f>OCT!G75+NOV!G75+DIC!G75</f>
        <v>0</v>
      </c>
      <c r="H75" s="7">
        <f>OCT!H75+NOV!H75+DIC!H75</f>
        <v>0</v>
      </c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>
        <f>OCT!G76+NOV!G76+DIC!G76</f>
        <v>0</v>
      </c>
      <c r="H76" s="7">
        <f>OCT!H76+NOV!H76+DIC!H76</f>
        <v>0</v>
      </c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>
        <f>OCT!G77+NOV!G77+DIC!G77</f>
        <v>0</v>
      </c>
      <c r="H77" s="7">
        <f>OCT!H77+NOV!H77+DIC!H77</f>
        <v>0</v>
      </c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>
        <f>OCT!G78+NOV!G78+DIC!G78</f>
        <v>0</v>
      </c>
      <c r="H78" s="7">
        <f>OCT!H78+NOV!H78+DIC!H78</f>
        <v>0</v>
      </c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>
        <f>OCT!G79+NOV!G79+DIC!G79</f>
        <v>0</v>
      </c>
      <c r="H79" s="7">
        <f>OCT!H79+NOV!H79+DIC!H79</f>
        <v>0</v>
      </c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>
        <f>OCT!G80+NOV!G80+DIC!G80</f>
        <v>0</v>
      </c>
      <c r="H80" s="7">
        <f>OCT!H80+NOV!H80+DIC!H80</f>
        <v>0</v>
      </c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>
        <f>OCT!G81+NOV!G81+DIC!G81</f>
        <v>0</v>
      </c>
      <c r="H81" s="7">
        <f>OCT!H81+NOV!H81+DIC!H81</f>
        <v>0</v>
      </c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>
        <f>OCT!G82+NOV!G82+DIC!G82</f>
        <v>0</v>
      </c>
      <c r="H82" s="7">
        <f>OCT!H82+NOV!H82+DIC!H82</f>
        <v>0</v>
      </c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>
        <f>OCT!G83+NOV!G83+DIC!G83</f>
        <v>0</v>
      </c>
      <c r="H83" s="7">
        <f>OCT!H83+NOV!H83+DIC!H83</f>
        <v>0</v>
      </c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>
        <f>OCT!G84+NOV!G84+DIC!G84</f>
        <v>0</v>
      </c>
      <c r="H84" s="7">
        <f>OCT!H84+NOV!H84+DIC!H84</f>
        <v>0</v>
      </c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>
        <f>OCT!G85+NOV!G85+DIC!G85</f>
        <v>0</v>
      </c>
      <c r="H85" s="7">
        <f>OCT!H85+NOV!H85+DIC!H85</f>
        <v>0</v>
      </c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>
        <f>OCT!G86+NOV!G86+DIC!G86</f>
        <v>0</v>
      </c>
      <c r="H86" s="7">
        <f>OCT!H86+NOV!H86+DIC!H86</f>
        <v>0</v>
      </c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>
        <f>OCT!G87+NOV!G87+DIC!G87</f>
        <v>0</v>
      </c>
      <c r="H87" s="7">
        <f>OCT!H87+NOV!H87+DIC!H87</f>
        <v>0</v>
      </c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>
        <f>OCT!G88+NOV!G88+DIC!G88</f>
        <v>0</v>
      </c>
      <c r="H88" s="7">
        <f>OCT!H88+NOV!H88+DIC!H88</f>
        <v>0</v>
      </c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>
        <f>OCT!G89+NOV!G89+DIC!G89</f>
        <v>0</v>
      </c>
      <c r="H89" s="7">
        <f>OCT!H89+NOV!H89+DIC!H89</f>
        <v>0</v>
      </c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>
        <f>OCT!G90+NOV!G90+DIC!G90</f>
        <v>0</v>
      </c>
      <c r="H90" s="7">
        <f>OCT!H90+NOV!H90+DIC!H90</f>
        <v>0</v>
      </c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>
        <f>OCT!G91+NOV!G91+DIC!G91</f>
        <v>0</v>
      </c>
      <c r="H91" s="7">
        <f>OCT!H91+NOV!H91+DIC!H91</f>
        <v>0</v>
      </c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>
        <f>OCT!G92+NOV!G92+DIC!G92</f>
        <v>0</v>
      </c>
      <c r="H92" s="7">
        <f>OCT!H92+NOV!H92+DIC!H92</f>
        <v>0</v>
      </c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>
        <f>OCT!G93+NOV!G93+DIC!G93</f>
        <v>0</v>
      </c>
      <c r="H93" s="7">
        <f>OCT!H93+NOV!H93+DIC!H93</f>
        <v>0</v>
      </c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>
        <f>OCT!I96+NOV!I96+DIC!I96</f>
        <v>0</v>
      </c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>
        <f>OCT!I97+NOV!I97+DIC!I97</f>
        <v>0</v>
      </c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>
        <f>OCT!I98+NOV!I98+DIC!I98</f>
        <v>0</v>
      </c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>
        <f>OCT!I99+NOV!I99+DIC!I99</f>
        <v>0</v>
      </c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>
        <f>OCT!I100+NOV!I100+DIC!I100</f>
        <v>0</v>
      </c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f>OCT!I101+NOV!I101+DIC!I101</f>
        <v>17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>
        <f>OCT!I102+NOV!I102+DIC!I102</f>
        <v>0</v>
      </c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f>OCT!I103+NOV!I103+DIC!I103</f>
        <v>7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>
        <f>OCT!I104+NOV!I104+DIC!I104</f>
        <v>0</v>
      </c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>
        <f>OCT!I105+NOV!I105+DIC!I105</f>
        <v>0</v>
      </c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>
        <f>OCT!I106+NOV!I106+DIC!I106</f>
        <v>0</v>
      </c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>
        <f>OCT!I109+NOV!I109+DIC!I109</f>
        <v>0</v>
      </c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>
        <f>OCT!I110+NOV!I110+DIC!I110</f>
        <v>0</v>
      </c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>
        <f>OCT!I111+NOV!I111+DIC!I111</f>
        <v>0</v>
      </c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>
        <f>OCT!I112+NOV!I112+DIC!I112</f>
        <v>0</v>
      </c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>
        <f>OCT!I113+NOV!I113+DIC!I113</f>
        <v>0</v>
      </c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>
        <f>OCT!I114+NOV!I114+DIC!I114</f>
        <v>0</v>
      </c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>
        <f>OCT!I115+NOV!I115+DIC!I115</f>
        <v>0</v>
      </c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>
        <f>OCT!I116+NOV!I116+DIC!I116</f>
        <v>0</v>
      </c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>
        <f>OCT!I117+NOV!I117+DIC!I117</f>
        <v>0</v>
      </c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7">
        <f>OCT!I121+NOV!I121+DIC!I121</f>
        <v>63</v>
      </c>
      <c r="J121" s="5"/>
      <c r="K121" s="6"/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7">
        <f>OCT!I122+NOV!I122+DIC!I122</f>
        <v>65</v>
      </c>
      <c r="J122" s="5"/>
      <c r="K122" s="6"/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>
        <f>OCT!I126+NOV!I126+DIC!I126</f>
        <v>1</v>
      </c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>
        <f>OCT!I127+NOV!I127+DIC!I127</f>
        <v>2</v>
      </c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>
        <f>OCT!I128+NOV!I128+DIC!I128</f>
        <v>0</v>
      </c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f>OCT!I129+NOV!I129+DIC!I129</f>
        <v>7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>
        <f>OCT!I130+NOV!I130+DIC!I130</f>
        <v>0</v>
      </c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f>OCT!I131+NOV!I131+DIC!I131</f>
        <v>15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f>OCT!I132+NOV!I132+DIC!I132</f>
        <v>25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>
        <f>OCT!I133+NOV!I133+DIC!I133</f>
        <v>0</v>
      </c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>
        <f>OCT!I134+NOV!I134+DIC!I134</f>
        <v>0</v>
      </c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>
        <f>OCT!I135+NOV!I135+DIC!I135</f>
        <v>0</v>
      </c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>
        <f>OCT!I136+NOV!I136+DIC!I136</f>
        <v>0</v>
      </c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>
        <f>OCT!I137+NOV!I137+DIC!I137</f>
        <v>0</v>
      </c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>
        <f>OCT!I138+NOV!I138+DIC!I138</f>
        <v>2</v>
      </c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>
        <f>OCT!I139+NOV!I139+DIC!I139</f>
        <v>1</v>
      </c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f>OCT!I140+NOV!I140+DIC!I140</f>
        <v>43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f>OCT!I141+NOV!I141+DIC!I141</f>
        <v>4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>
        <f>OCT!I142+NOV!I142+DIC!I142</f>
        <v>0</v>
      </c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f>OCT!I143+NOV!I143+DIC!I143</f>
        <v>23</v>
      </c>
      <c r="J143" s="5"/>
      <c r="K143" s="6"/>
    </row>
    <row r="144" spans="2:11" ht="0" hidden="1" customHeight="1"/>
  </sheetData>
  <mergeCells count="283">
    <mergeCell ref="B142:H142"/>
    <mergeCell ref="I142:K142"/>
    <mergeCell ref="B143:H143"/>
    <mergeCell ref="I143:K143"/>
    <mergeCell ref="I121:K121"/>
    <mergeCell ref="I122:K122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C104:H104"/>
    <mergeCell ref="I104:K104"/>
    <mergeCell ref="C105:H105"/>
    <mergeCell ref="I105:K105"/>
    <mergeCell ref="C106:H106"/>
    <mergeCell ref="I106:K106"/>
    <mergeCell ref="I99:K99"/>
    <mergeCell ref="C100:H100"/>
    <mergeCell ref="I100:K100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K29:O29"/>
    <mergeCell ref="F30:I30"/>
    <mergeCell ref="K30:O3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F19:I19"/>
    <mergeCell ref="K19:O19"/>
    <mergeCell ref="F20:I20"/>
    <mergeCell ref="K20:O20"/>
    <mergeCell ref="B21:E23"/>
    <mergeCell ref="F21:I21"/>
    <mergeCell ref="K21:O21"/>
    <mergeCell ref="F22:I22"/>
    <mergeCell ref="K22:O22"/>
    <mergeCell ref="F23:I23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D627B-FF35-43CF-B3CB-F8F543067068}">
  <dimension ref="B1:O144"/>
  <sheetViews>
    <sheetView topLeftCell="A87" workbookViewId="0">
      <selection activeCell="I141" sqref="I141:K141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141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f>'III TRIM'!K10+'IV TRIM'!K10</f>
        <v>332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f>'III TRIM'!K11+'IV TRIM'!K11</f>
        <v>601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f>'III TRIM'!K12+'IV TRIM'!K12</f>
        <v>554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f>'III TRIM'!K16+'IV TRIM'!K16</f>
        <v>26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f>'III TRIM'!K17+'IV TRIM'!K17</f>
        <v>110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f>'III TRIM'!K18+'IV TRIM'!K18</f>
        <v>126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>
        <f>'III TRIM'!K19+'IV TRIM'!K19</f>
        <v>3</v>
      </c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>
        <f>'III TRIM'!K20+'IV TRIM'!K20</f>
        <v>1</v>
      </c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>
        <f>'III TRIM'!K21+'IV TRIM'!K21</f>
        <v>0</v>
      </c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>
        <f>'III TRIM'!K22+'IV TRIM'!K22</f>
        <v>0</v>
      </c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>
        <f>'III TRIM'!K23+'IV TRIM'!K23</f>
        <v>1</v>
      </c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f>'III TRIM'!K27+'IV TRIM'!K27</f>
        <v>109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>
        <f>'III TRIM'!K28+'IV TRIM'!K28</f>
        <v>0</v>
      </c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f>'III TRIM'!K29+'IV TRIM'!K29</f>
        <v>9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>
        <f>'III TRIM'!K30+'IV TRIM'!K30</f>
        <v>1</v>
      </c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f>'III TRIM'!K31+'IV TRIM'!K31</f>
        <v>120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f>'III TRIM'!K32+'IV TRIM'!K32</f>
        <v>38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f>'III TRIM'!K33+'IV TRIM'!K33</f>
        <v>116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f>'III TRIM'!K34+'IV TRIM'!K34</f>
        <v>38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f>'III TRIM'!K35+'IV TRIM'!K35</f>
        <v>29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>
        <f>'III TRIM'!K36+'IV TRIM'!K36</f>
        <v>23</v>
      </c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f>'III TRIM'!H39+'IV TRIM'!H39</f>
        <v>159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f>'III TRIM'!H40+'IV TRIM'!H40</f>
        <v>12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f>'III TRIM'!H41+'IV TRIM'!H41</f>
        <v>13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>
        <f>'III TRIM'!H42+'IV TRIM'!H42</f>
        <v>0</v>
      </c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>
        <f>'III TRIM'!H43+'IV TRIM'!H43</f>
        <v>0</v>
      </c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f>'III TRIM'!H44+'IV TRIM'!H44</f>
        <v>121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>
        <f>'III TRIM'!H47+'IV TRIM'!H47</f>
        <v>0</v>
      </c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>
        <f>'III TRIM'!H48+'IV TRIM'!H48</f>
        <v>0</v>
      </c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>
        <f>'III TRIM'!H49+'IV TRIM'!H49</f>
        <v>0</v>
      </c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>
        <f>'III TRIM'!H50+'IV TRIM'!H50</f>
        <v>0</v>
      </c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>
        <f>'III TRIM'!H51+'IV TRIM'!H51</f>
        <v>0</v>
      </c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f>'III TRIM'!H52+'IV TRIM'!H52</f>
        <v>45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f>'III TRIM'!H53+'IV TRIM'!H53</f>
        <v>19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>
        <f>'III TRIM'!H54+'IV TRIM'!H54</f>
        <v>2</v>
      </c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f>'III TRIM'!H55+'IV TRIM'!H55</f>
        <v>54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>
        <f>'III TRIM'!H56+'IV TRIM'!H56</f>
        <v>12</v>
      </c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>
        <f>'III TRIM'!H57+'IV TRIM'!H57</f>
        <v>0</v>
      </c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>
        <f>'III TRIM'!H58+'IV TRIM'!H58</f>
        <v>0</v>
      </c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>
        <f>'III TRIM'!H59+'IV TRIM'!H59</f>
        <v>1</v>
      </c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>
        <f>'III TRIM'!H60+'IV TRIM'!H60</f>
        <v>0</v>
      </c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>
        <f>'III TRIM'!H61+'IV TRIM'!H61</f>
        <v>0</v>
      </c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>
        <f>'III TRIM'!H62+'IV TRIM'!H62</f>
        <v>0</v>
      </c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>
        <f>'III TRIM'!H63+'IV TRIM'!H63</f>
        <v>1</v>
      </c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>
        <f>'III TRIM'!G68+'IV TRIM'!G68</f>
        <v>4</v>
      </c>
      <c r="H68" s="7">
        <f>'III TRIM'!H68+'IV TRIM'!H68</f>
        <v>0</v>
      </c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>
        <f>'III TRIM'!G69+'IV TRIM'!G69</f>
        <v>4</v>
      </c>
      <c r="H69" s="7">
        <f>'III TRIM'!H69+'IV TRIM'!H69</f>
        <v>0</v>
      </c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>
        <f>'III TRIM'!G70+'IV TRIM'!G70</f>
        <v>0</v>
      </c>
      <c r="H70" s="7">
        <f>'III TRIM'!H70+'IV TRIM'!H70</f>
        <v>0</v>
      </c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>
        <f>'III TRIM'!G71+'IV TRIM'!G71</f>
        <v>0</v>
      </c>
      <c r="H71" s="7">
        <f>'III TRIM'!H71+'IV TRIM'!H71</f>
        <v>0</v>
      </c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>
        <f>'III TRIM'!G72+'IV TRIM'!G72</f>
        <v>0</v>
      </c>
      <c r="H72" s="7">
        <f>'III TRIM'!H72+'IV TRIM'!H72</f>
        <v>0</v>
      </c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>
        <f>'III TRIM'!G73+'IV TRIM'!G73</f>
        <v>0</v>
      </c>
      <c r="H73" s="7">
        <f>'III TRIM'!H73+'IV TRIM'!H73</f>
        <v>0</v>
      </c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>
        <f>'III TRIM'!G74+'IV TRIM'!G74</f>
        <v>0</v>
      </c>
      <c r="H74" s="7">
        <f>'III TRIM'!H74+'IV TRIM'!H74</f>
        <v>0</v>
      </c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>
        <f>'III TRIM'!G75+'IV TRIM'!G75</f>
        <v>0</v>
      </c>
      <c r="H75" s="7">
        <f>'III TRIM'!H75+'IV TRIM'!H75</f>
        <v>0</v>
      </c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>
        <f>'III TRIM'!G76+'IV TRIM'!G76</f>
        <v>0</v>
      </c>
      <c r="H76" s="7">
        <f>'III TRIM'!H76+'IV TRIM'!H76</f>
        <v>0</v>
      </c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>
        <f>'III TRIM'!G77+'IV TRIM'!G77</f>
        <v>0</v>
      </c>
      <c r="H77" s="7">
        <f>'III TRIM'!H77+'IV TRIM'!H77</f>
        <v>0</v>
      </c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>
        <f>'III TRIM'!G78+'IV TRIM'!G78</f>
        <v>0</v>
      </c>
      <c r="H78" s="7">
        <f>'III TRIM'!H78+'IV TRIM'!H78</f>
        <v>0</v>
      </c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>
        <f>'III TRIM'!G79+'IV TRIM'!G79</f>
        <v>0</v>
      </c>
      <c r="H79" s="7">
        <f>'III TRIM'!H79+'IV TRIM'!H79</f>
        <v>0</v>
      </c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>
        <f>'III TRIM'!G80+'IV TRIM'!G80</f>
        <v>0</v>
      </c>
      <c r="H80" s="7">
        <f>'III TRIM'!H80+'IV TRIM'!H80</f>
        <v>0</v>
      </c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>
        <f>'III TRIM'!G81+'IV TRIM'!G81</f>
        <v>0</v>
      </c>
      <c r="H81" s="7">
        <f>'III TRIM'!H81+'IV TRIM'!H81</f>
        <v>0</v>
      </c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>
        <f>'III TRIM'!G82+'IV TRIM'!G82</f>
        <v>0</v>
      </c>
      <c r="H82" s="7">
        <f>'III TRIM'!H82+'IV TRIM'!H82</f>
        <v>0</v>
      </c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>
        <f>'III TRIM'!G83+'IV TRIM'!G83</f>
        <v>0</v>
      </c>
      <c r="H83" s="7">
        <f>'III TRIM'!H83+'IV TRIM'!H83</f>
        <v>0</v>
      </c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>
        <f>'III TRIM'!G84+'IV TRIM'!G84</f>
        <v>0</v>
      </c>
      <c r="H84" s="7">
        <f>'III TRIM'!H84+'IV TRIM'!H84</f>
        <v>0</v>
      </c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>
        <f>'III TRIM'!G85+'IV TRIM'!G85</f>
        <v>0</v>
      </c>
      <c r="H85" s="7">
        <f>'III TRIM'!H85+'IV TRIM'!H85</f>
        <v>0</v>
      </c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>
        <f>'III TRIM'!G86+'IV TRIM'!G86</f>
        <v>0</v>
      </c>
      <c r="H86" s="7">
        <f>'III TRIM'!H86+'IV TRIM'!H86</f>
        <v>0</v>
      </c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>
        <f>'III TRIM'!G87+'IV TRIM'!G87</f>
        <v>0</v>
      </c>
      <c r="H87" s="7">
        <f>'III TRIM'!H87+'IV TRIM'!H87</f>
        <v>0</v>
      </c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>
        <f>'III TRIM'!G88+'IV TRIM'!G88</f>
        <v>0</v>
      </c>
      <c r="H88" s="7">
        <f>'III TRIM'!H88+'IV TRIM'!H88</f>
        <v>0</v>
      </c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>
        <f>'III TRIM'!G89+'IV TRIM'!G89</f>
        <v>0</v>
      </c>
      <c r="H89" s="7">
        <f>'III TRIM'!H89+'IV TRIM'!H89</f>
        <v>0</v>
      </c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>
        <f>'III TRIM'!G90+'IV TRIM'!G90</f>
        <v>0</v>
      </c>
      <c r="H90" s="7">
        <f>'III TRIM'!H90+'IV TRIM'!H90</f>
        <v>0</v>
      </c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>
        <f>'III TRIM'!G91+'IV TRIM'!G91</f>
        <v>0</v>
      </c>
      <c r="H91" s="7">
        <f>'III TRIM'!H91+'IV TRIM'!H91</f>
        <v>0</v>
      </c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>
        <f>'III TRIM'!G92+'IV TRIM'!G92</f>
        <v>0</v>
      </c>
      <c r="H92" s="7">
        <f>'III TRIM'!H92+'IV TRIM'!H92</f>
        <v>0</v>
      </c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>
        <f>'III TRIM'!G93+'IV TRIM'!G93</f>
        <v>0</v>
      </c>
      <c r="H93" s="7">
        <f>'III TRIM'!H93+'IV TRIM'!H93</f>
        <v>0</v>
      </c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>
        <f>'III TRIM'!I96+'IV TRIM'!I96</f>
        <v>0</v>
      </c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>
        <f>'III TRIM'!I97+'IV TRIM'!I97</f>
        <v>0</v>
      </c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>
        <f>'III TRIM'!I98+'IV TRIM'!I98</f>
        <v>0</v>
      </c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>
        <f>'III TRIM'!I99+'IV TRIM'!I99</f>
        <v>0</v>
      </c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>
        <f>'III TRIM'!I100+'IV TRIM'!I100</f>
        <v>0</v>
      </c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f>'III TRIM'!I101+'IV TRIM'!I101</f>
        <v>23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>
        <f>'III TRIM'!I102+'IV TRIM'!I102</f>
        <v>0</v>
      </c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f>'III TRIM'!I103+'IV TRIM'!I103</f>
        <v>10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>
        <f>'III TRIM'!I104+'IV TRIM'!I104</f>
        <v>0</v>
      </c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>
        <f>'III TRIM'!I105+'IV TRIM'!I105</f>
        <v>0</v>
      </c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>
        <f>'III TRIM'!I106+'IV TRIM'!I106</f>
        <v>0</v>
      </c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>
        <f>'III TRIM'!I109+'IV TRIM'!I109</f>
        <v>0</v>
      </c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>
        <f>'III TRIM'!I110+'IV TRIM'!I110</f>
        <v>0</v>
      </c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>
        <f>'III TRIM'!I111+'IV TRIM'!I111</f>
        <v>0</v>
      </c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>
        <f>'III TRIM'!I112+'IV TRIM'!I112</f>
        <v>0</v>
      </c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>
        <f>'III TRIM'!I113+'IV TRIM'!I113</f>
        <v>0</v>
      </c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>
        <f>'III TRIM'!I114+'IV TRIM'!I114</f>
        <v>0</v>
      </c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>
        <f>'III TRIM'!I115+'IV TRIM'!I115</f>
        <v>7</v>
      </c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>
        <f>'III TRIM'!I116+'IV TRIM'!I116</f>
        <v>0</v>
      </c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>
        <f>'III TRIM'!I117+'IV TRIM'!I117</f>
        <v>0</v>
      </c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7">
        <f>'III TRIM'!I121+'IV TRIM'!I121</f>
        <v>198</v>
      </c>
      <c r="J121" s="5"/>
      <c r="K121" s="6"/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7">
        <f>'III TRIM'!I122+'IV TRIM'!I122</f>
        <v>200</v>
      </c>
      <c r="J122" s="5"/>
      <c r="K122" s="6"/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>
        <f>'III TRIM'!I126+'IV TRIM'!I126</f>
        <v>4</v>
      </c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>
        <f>'III TRIM'!I127+'IV TRIM'!I127</f>
        <v>2</v>
      </c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>
        <f>'III TRIM'!I128+'IV TRIM'!I128</f>
        <v>0</v>
      </c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f>'III TRIM'!I129+'IV TRIM'!I129</f>
        <v>10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>
        <f>'III TRIM'!I130+'IV TRIM'!I130</f>
        <v>0</v>
      </c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f>'III TRIM'!I131+'IV TRIM'!I131</f>
        <v>33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f>'III TRIM'!I132+'IV TRIM'!I132</f>
        <v>31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>
        <f>'III TRIM'!I133+'IV TRIM'!I133</f>
        <v>0</v>
      </c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>
        <f>'III TRIM'!I134+'IV TRIM'!I134</f>
        <v>0</v>
      </c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>
        <f>'III TRIM'!I135+'IV TRIM'!I135</f>
        <v>0</v>
      </c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>
        <f>'III TRIM'!I136+'IV TRIM'!I136</f>
        <v>0</v>
      </c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>
        <f>'III TRIM'!I137+'IV TRIM'!I137</f>
        <v>0</v>
      </c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>
        <f>'III TRIM'!I138+'IV TRIM'!I138</f>
        <v>2</v>
      </c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>
        <f>'III TRIM'!I139+'IV TRIM'!I139</f>
        <v>1</v>
      </c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f>'III TRIM'!I140+'IV TRIM'!I140</f>
        <v>61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f>'III TRIM'!I141+'IV TRIM'!I141</f>
        <v>11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>
        <f>'III TRIM'!I142+'IV TRIM'!I142</f>
        <v>1</v>
      </c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f>'III TRIM'!I143+'IV TRIM'!I143</f>
        <v>64</v>
      </c>
      <c r="J143" s="5"/>
      <c r="K143" s="6"/>
    </row>
    <row r="144" spans="2:11" ht="0" hidden="1" customHeight="1"/>
  </sheetData>
  <mergeCells count="283">
    <mergeCell ref="B142:H142"/>
    <mergeCell ref="I142:K142"/>
    <mergeCell ref="B143:H143"/>
    <mergeCell ref="I143:K143"/>
    <mergeCell ref="I121:K121"/>
    <mergeCell ref="I122:K122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C104:H104"/>
    <mergeCell ref="I104:K104"/>
    <mergeCell ref="C105:H105"/>
    <mergeCell ref="I105:K105"/>
    <mergeCell ref="C106:H106"/>
    <mergeCell ref="I106:K106"/>
    <mergeCell ref="I99:K99"/>
    <mergeCell ref="C100:H100"/>
    <mergeCell ref="I100:K100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K29:O29"/>
    <mergeCell ref="F30:I30"/>
    <mergeCell ref="K30:O3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F19:I19"/>
    <mergeCell ref="K19:O19"/>
    <mergeCell ref="F20:I20"/>
    <mergeCell ref="K20:O20"/>
    <mergeCell ref="B21:E23"/>
    <mergeCell ref="F21:I21"/>
    <mergeCell ref="K21:O21"/>
    <mergeCell ref="F22:I22"/>
    <mergeCell ref="K22:O22"/>
    <mergeCell ref="F23:I23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0F312-433D-485F-949B-333B25535DA1}">
  <dimension ref="B1:O144"/>
  <sheetViews>
    <sheetView tabSelected="1" workbookViewId="0">
      <selection activeCell="T14" sqref="T14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142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f>'I SEM'!K10+'II SEM'!K10</f>
        <v>896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f>'I SEM'!K11+'II SEM'!K11</f>
        <v>847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f>'I SEM'!K12+'II SEM'!K12</f>
        <v>766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f>'I SEM'!K16+'II SEM'!K16</f>
        <v>51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f>'I SEM'!K17+'II SEM'!K17</f>
        <v>205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f>'I SEM'!K18+'II SEM'!K18</f>
        <v>214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>
        <f>'I SEM'!K19+'II SEM'!K19</f>
        <v>8</v>
      </c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>
        <f>'I SEM'!K20+'II SEM'!K20</f>
        <v>1</v>
      </c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>
        <f>'I SEM'!K21+'II SEM'!K21</f>
        <v>0</v>
      </c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>
        <f>'I SEM'!K22+'II SEM'!K22</f>
        <v>0</v>
      </c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>
        <f>'I SEM'!K23+'II SEM'!K23</f>
        <v>1</v>
      </c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f>'I SEM'!K27+'II SEM'!K27</f>
        <v>215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>
        <f>'I SEM'!K28+'II SEM'!K28</f>
        <v>0</v>
      </c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f>'I SEM'!K29+'II SEM'!K29</f>
        <v>16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>
        <f>'I SEM'!K30+'II SEM'!K30</f>
        <v>1</v>
      </c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f>'I SEM'!K31+'II SEM'!K31</f>
        <v>234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f>'I SEM'!K32+'II SEM'!K32</f>
        <v>49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f>'I SEM'!K33+'II SEM'!K33</f>
        <v>229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f>'I SEM'!K34+'II SEM'!K34</f>
        <v>49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f>'I SEM'!K35+'II SEM'!K35</f>
        <v>39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>
        <f>'I SEM'!K36+'II SEM'!K36</f>
        <v>27</v>
      </c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f>'I SEM'!H39+'II SEM'!H39</f>
        <v>251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f>'I SEM'!H40+'II SEM'!H40</f>
        <v>25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f>'I SEM'!H41+'II SEM'!H41</f>
        <v>26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>
        <f>'I SEM'!H42+'II SEM'!H42</f>
        <v>0</v>
      </c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>
        <f>'I SEM'!H43+'II SEM'!H43</f>
        <v>1</v>
      </c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f>'I SEM'!H44+'II SEM'!H44</f>
        <v>233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>
        <f>'I SEM'!H47+'II SEM'!H47</f>
        <v>0</v>
      </c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>
        <f>'I SEM'!H48+'II SEM'!H48</f>
        <v>0</v>
      </c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>
        <f>'I SEM'!H49+'II SEM'!H49</f>
        <v>0</v>
      </c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>
        <f>'I SEM'!H50+'II SEM'!H50</f>
        <v>0</v>
      </c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>
        <f>'I SEM'!H51+'II SEM'!H51</f>
        <v>0</v>
      </c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f>'I SEM'!H52+'II SEM'!H52</f>
        <v>87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f>'I SEM'!H53+'II SEM'!H53</f>
        <v>33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>
        <f>'I SEM'!H54+'II SEM'!H54</f>
        <v>7</v>
      </c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f>'I SEM'!H55+'II SEM'!H55</f>
        <v>105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>
        <f>'I SEM'!H56+'II SEM'!H56</f>
        <v>12</v>
      </c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>
        <f>'I SEM'!H57+'II SEM'!H57</f>
        <v>0</v>
      </c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>
        <f>'I SEM'!H58+'II SEM'!H58</f>
        <v>0</v>
      </c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>
        <f>'I SEM'!H59+'II SEM'!H59</f>
        <v>1</v>
      </c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>
        <f>'I SEM'!H60+'II SEM'!H60</f>
        <v>0</v>
      </c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>
        <f>'I SEM'!H61+'II SEM'!H61</f>
        <v>0</v>
      </c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>
        <f>'I SEM'!H62+'II SEM'!H62</f>
        <v>0</v>
      </c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>
        <f>'I SEM'!H63+'II SEM'!H63</f>
        <v>2</v>
      </c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>
        <f>'I SEM'!G68+'II SEM'!G68</f>
        <v>9</v>
      </c>
      <c r="H68" s="7">
        <f>'I SEM'!H68+'II SEM'!H68</f>
        <v>0</v>
      </c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>
        <f>'I SEM'!G69+'II SEM'!G69</f>
        <v>9</v>
      </c>
      <c r="H69" s="7">
        <f>'I SEM'!H69+'II SEM'!H69</f>
        <v>0</v>
      </c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>
        <f>'I SEM'!G70+'II SEM'!G70</f>
        <v>0</v>
      </c>
      <c r="H70" s="7">
        <f>'I SEM'!H70+'II SEM'!H70</f>
        <v>0</v>
      </c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>
        <f>'I SEM'!G71+'II SEM'!G71</f>
        <v>0</v>
      </c>
      <c r="H71" s="7">
        <f>'I SEM'!H71+'II SEM'!H71</f>
        <v>0</v>
      </c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>
        <f>'I SEM'!G72+'II SEM'!G72</f>
        <v>0</v>
      </c>
      <c r="H72" s="7">
        <f>'I SEM'!H72+'II SEM'!H72</f>
        <v>0</v>
      </c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>
        <f>'I SEM'!G73+'II SEM'!G73</f>
        <v>0</v>
      </c>
      <c r="H73" s="7">
        <f>'I SEM'!H73+'II SEM'!H73</f>
        <v>0</v>
      </c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>
        <f>'I SEM'!G74+'II SEM'!G74</f>
        <v>0</v>
      </c>
      <c r="H74" s="7">
        <f>'I SEM'!H74+'II SEM'!H74</f>
        <v>0</v>
      </c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>
        <f>'I SEM'!G75+'II SEM'!G75</f>
        <v>0</v>
      </c>
      <c r="H75" s="7">
        <f>'I SEM'!H75+'II SEM'!H75</f>
        <v>0</v>
      </c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>
        <f>'I SEM'!G76+'II SEM'!G76</f>
        <v>0</v>
      </c>
      <c r="H76" s="7">
        <f>'I SEM'!H76+'II SEM'!H76</f>
        <v>0</v>
      </c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>
        <f>'I SEM'!G77+'II SEM'!G77</f>
        <v>0</v>
      </c>
      <c r="H77" s="7">
        <f>'I SEM'!H77+'II SEM'!H77</f>
        <v>0</v>
      </c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>
        <f>'I SEM'!G78+'II SEM'!G78</f>
        <v>0</v>
      </c>
      <c r="H78" s="7">
        <f>'I SEM'!H78+'II SEM'!H78</f>
        <v>0</v>
      </c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>
        <f>'I SEM'!G79+'II SEM'!G79</f>
        <v>0</v>
      </c>
      <c r="H79" s="7">
        <f>'I SEM'!H79+'II SEM'!H79</f>
        <v>0</v>
      </c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>
        <f>'I SEM'!G80+'II SEM'!G80</f>
        <v>0</v>
      </c>
      <c r="H80" s="7">
        <f>'I SEM'!H80+'II SEM'!H80</f>
        <v>0</v>
      </c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>
        <f>'I SEM'!G81+'II SEM'!G81</f>
        <v>0</v>
      </c>
      <c r="H81" s="7">
        <f>'I SEM'!H81+'II SEM'!H81</f>
        <v>0</v>
      </c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>
        <f>'I SEM'!G82+'II SEM'!G82</f>
        <v>0</v>
      </c>
      <c r="H82" s="7">
        <f>'I SEM'!H82+'II SEM'!H82</f>
        <v>0</v>
      </c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>
        <f>'I SEM'!G83+'II SEM'!G83</f>
        <v>0</v>
      </c>
      <c r="H83" s="7">
        <f>'I SEM'!H83+'II SEM'!H83</f>
        <v>0</v>
      </c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>
        <f>'I SEM'!G84+'II SEM'!G84</f>
        <v>0</v>
      </c>
      <c r="H84" s="7">
        <f>'I SEM'!H84+'II SEM'!H84</f>
        <v>0</v>
      </c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>
        <f>'I SEM'!G85+'II SEM'!G85</f>
        <v>0</v>
      </c>
      <c r="H85" s="7">
        <f>'I SEM'!H85+'II SEM'!H85</f>
        <v>0</v>
      </c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>
        <f>'I SEM'!G86+'II SEM'!G86</f>
        <v>0</v>
      </c>
      <c r="H86" s="7">
        <f>'I SEM'!H86+'II SEM'!H86</f>
        <v>0</v>
      </c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>
        <f>'I SEM'!G87+'II SEM'!G87</f>
        <v>0</v>
      </c>
      <c r="H87" s="7">
        <f>'I SEM'!H87+'II SEM'!H87</f>
        <v>0</v>
      </c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>
        <f>'I SEM'!G88+'II SEM'!G88</f>
        <v>0</v>
      </c>
      <c r="H88" s="7">
        <f>'I SEM'!H88+'II SEM'!H88</f>
        <v>0</v>
      </c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>
        <f>'I SEM'!G89+'II SEM'!G89</f>
        <v>0</v>
      </c>
      <c r="H89" s="7">
        <f>'I SEM'!H89+'II SEM'!H89</f>
        <v>0</v>
      </c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>
        <f>'I SEM'!G90+'II SEM'!G90</f>
        <v>0</v>
      </c>
      <c r="H90" s="7">
        <f>'I SEM'!H90+'II SEM'!H90</f>
        <v>0</v>
      </c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>
        <f>'I SEM'!G91+'II SEM'!G91</f>
        <v>0</v>
      </c>
      <c r="H91" s="7">
        <f>'I SEM'!H91+'II SEM'!H91</f>
        <v>0</v>
      </c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>
        <f>'I SEM'!G92+'II SEM'!G92</f>
        <v>0</v>
      </c>
      <c r="H92" s="7">
        <f>'I SEM'!H92+'II SEM'!H92</f>
        <v>0</v>
      </c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>
        <f>'I SEM'!G93+'II SEM'!G93</f>
        <v>0</v>
      </c>
      <c r="H93" s="7">
        <f>'I SEM'!H93+'II SEM'!H93</f>
        <v>0</v>
      </c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>
        <f>'I SEM'!I96+'II SEM'!I96</f>
        <v>0</v>
      </c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>
        <f>'I SEM'!I97+'II SEM'!I97</f>
        <v>0</v>
      </c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>
        <f>'I SEM'!I98+'II SEM'!I98</f>
        <v>0</v>
      </c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>
        <f>'I SEM'!I99+'II SEM'!I99</f>
        <v>0</v>
      </c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>
        <f>'I SEM'!I100+'II SEM'!I100</f>
        <v>0</v>
      </c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f>'I SEM'!I101+'II SEM'!I101</f>
        <v>34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>
        <f>'I SEM'!I102+'II SEM'!I102</f>
        <v>0</v>
      </c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f>'I SEM'!I103+'II SEM'!I103</f>
        <v>12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>
        <f>'I SEM'!I104+'II SEM'!I104</f>
        <v>0</v>
      </c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>
        <f>'I SEM'!I105+'II SEM'!I105</f>
        <v>0</v>
      </c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>
        <f>'I SEM'!I106+'II SEM'!I106</f>
        <v>0</v>
      </c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>
        <f>'I SEM'!I109+'II SEM'!I109</f>
        <v>0</v>
      </c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>
        <f>'I SEM'!I110+'II SEM'!I110</f>
        <v>0</v>
      </c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>
        <f>'I SEM'!I111+'II SEM'!I111</f>
        <v>0</v>
      </c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>
        <f>'I SEM'!I112+'II SEM'!I112</f>
        <v>0</v>
      </c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>
        <f>'I SEM'!I113+'II SEM'!I113</f>
        <v>0</v>
      </c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>
        <f>'I SEM'!I114+'II SEM'!I114</f>
        <v>0</v>
      </c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>
        <f>'I SEM'!I115+'II SEM'!I115</f>
        <v>41</v>
      </c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>
        <f>'I SEM'!I116+'II SEM'!I116</f>
        <v>15</v>
      </c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>
        <f>'I SEM'!I117+'II SEM'!I117</f>
        <v>5</v>
      </c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7">
        <f>'I SEM'!I121+'II SEM'!I121</f>
        <v>340</v>
      </c>
      <c r="J121" s="5"/>
      <c r="K121" s="6"/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7">
        <f>'I SEM'!I122+'II SEM'!I122</f>
        <v>342</v>
      </c>
      <c r="J122" s="5"/>
      <c r="K122" s="6"/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>
        <f>'I SEM'!I126+'II SEM'!I126</f>
        <v>5</v>
      </c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>
        <f>'I SEM'!I127+'II SEM'!I127</f>
        <v>2</v>
      </c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>
        <f>'I SEM'!I128+'II SEM'!I128</f>
        <v>0</v>
      </c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f>'I SEM'!I129+'II SEM'!I129</f>
        <v>12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>
        <f>'I SEM'!I130+'II SEM'!I130</f>
        <v>0</v>
      </c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f>'I SEM'!I131+'II SEM'!I131</f>
        <v>54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f>'I SEM'!I132+'II SEM'!I132</f>
        <v>59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>
        <f>'I SEM'!I133+'II SEM'!I133</f>
        <v>0</v>
      </c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>
        <f>'I SEM'!I134+'II SEM'!I134</f>
        <v>0</v>
      </c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>
        <f>'I SEM'!I135+'II SEM'!I135</f>
        <v>0</v>
      </c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>
        <f>'I SEM'!I136+'II SEM'!I136</f>
        <v>0</v>
      </c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>
        <f>'I SEM'!I137+'II SEM'!I137</f>
        <v>0</v>
      </c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>
        <f>'I SEM'!I138+'II SEM'!I138</f>
        <v>2</v>
      </c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>
        <f>'I SEM'!I139+'II SEM'!I139</f>
        <v>1</v>
      </c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f>'I SEM'!I140+'II SEM'!I140</f>
        <v>101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f>'I SEM'!I141+'II SEM'!I141</f>
        <v>22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>
        <f>'I SEM'!I142+'II SEM'!I142</f>
        <v>2</v>
      </c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f>'I SEM'!I143+'II SEM'!I143</f>
        <v>119</v>
      </c>
      <c r="J143" s="5"/>
      <c r="K143" s="6"/>
    </row>
    <row r="144" spans="2:11" ht="0" hidden="1" customHeight="1"/>
  </sheetData>
  <mergeCells count="283">
    <mergeCell ref="B142:H142"/>
    <mergeCell ref="I142:K142"/>
    <mergeCell ref="B143:H143"/>
    <mergeCell ref="I143:K143"/>
    <mergeCell ref="I121:K121"/>
    <mergeCell ref="I122:K122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C104:H104"/>
    <mergeCell ref="I104:K104"/>
    <mergeCell ref="C105:H105"/>
    <mergeCell ref="I105:K105"/>
    <mergeCell ref="C106:H106"/>
    <mergeCell ref="I106:K106"/>
    <mergeCell ref="I99:K99"/>
    <mergeCell ref="C100:H100"/>
    <mergeCell ref="I100:K100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K29:O29"/>
    <mergeCell ref="F30:I30"/>
    <mergeCell ref="K30:O3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F19:I19"/>
    <mergeCell ref="K19:O19"/>
    <mergeCell ref="F20:I20"/>
    <mergeCell ref="K20:O20"/>
    <mergeCell ref="B21:E23"/>
    <mergeCell ref="F21:I21"/>
    <mergeCell ref="K21:O21"/>
    <mergeCell ref="F22:I22"/>
    <mergeCell ref="K22:O22"/>
    <mergeCell ref="F23:I23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98352-B5A8-4554-A81A-8232797C0441}">
  <dimension ref="B1:O144"/>
  <sheetViews>
    <sheetView workbookViewId="0">
      <selection activeCell="B21" sqref="B21:E23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125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v>86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v>7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/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v>3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v>11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v>9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/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/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/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/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/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v>13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/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v>1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/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v>18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/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v>19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/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v>3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/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v>5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/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/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/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/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v>2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/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/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/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/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/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v>9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v>1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>
        <v>1</v>
      </c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v>11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/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/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/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/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/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/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/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/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>
        <v>1</v>
      </c>
      <c r="H68" s="7"/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>
        <v>1</v>
      </c>
      <c r="H69" s="7"/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/>
      <c r="H70" s="7"/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/>
      <c r="H71" s="7"/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/>
      <c r="H72" s="7"/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/>
      <c r="H73" s="7"/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/>
      <c r="H74" s="7"/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/>
      <c r="H75" s="7"/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/>
      <c r="H76" s="7"/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/>
      <c r="H77" s="7"/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/>
      <c r="H78" s="7"/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/>
      <c r="H79" s="7"/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/>
      <c r="H80" s="7"/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/>
      <c r="H81" s="7"/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/>
      <c r="H82" s="7"/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/>
      <c r="H83" s="7"/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/>
      <c r="H84" s="7"/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/>
      <c r="H85" s="7"/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/>
      <c r="H86" s="7"/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/>
      <c r="H87" s="7"/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/>
      <c r="H88" s="7"/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/>
      <c r="H89" s="7"/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/>
      <c r="H90" s="7"/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/>
      <c r="H91" s="7"/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/>
      <c r="H92" s="7"/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/>
      <c r="H93" s="7"/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/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/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/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/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/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v>3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/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/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/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/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/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/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/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/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/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/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/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>
        <v>21</v>
      </c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>
        <v>3</v>
      </c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/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3">
        <v>27</v>
      </c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3">
        <v>27</v>
      </c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/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/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/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/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/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v>4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v>4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/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/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/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/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/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/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/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v>9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v>3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>
        <v>1</v>
      </c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v>7</v>
      </c>
      <c r="J143" s="5"/>
      <c r="K143" s="6"/>
    </row>
    <row r="144" spans="2:11" ht="0" hidden="1" customHeight="1"/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2FE81-7A75-41B5-9A6A-5F4459E2545F}">
  <dimension ref="B1:O144"/>
  <sheetViews>
    <sheetView workbookViewId="0">
      <selection sqref="A1:XFD1048576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126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v>100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v>40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v>34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v>5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v>10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v>13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/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/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/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/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/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v>12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/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/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/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v>16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/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v>16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/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v>1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>
        <v>3</v>
      </c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v>22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v>3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v>7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/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>
        <v>1</v>
      </c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v>17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/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/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/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/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/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v>5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v>3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/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v>5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/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/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/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/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/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/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/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/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>
        <v>1</v>
      </c>
      <c r="H68" s="7"/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>
        <v>1</v>
      </c>
      <c r="H69" s="7"/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/>
      <c r="H70" s="7"/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/>
      <c r="H71" s="7"/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/>
      <c r="H72" s="7"/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/>
      <c r="H73" s="7"/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/>
      <c r="H74" s="7"/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/>
      <c r="H75" s="7"/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/>
      <c r="H76" s="7"/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/>
      <c r="H77" s="7"/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/>
      <c r="H78" s="7"/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/>
      <c r="H79" s="7"/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/>
      <c r="H80" s="7"/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/>
      <c r="H81" s="7"/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/>
      <c r="H82" s="7"/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/>
      <c r="H83" s="7"/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/>
      <c r="H84" s="7"/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/>
      <c r="H85" s="7"/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/>
      <c r="H86" s="7"/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/>
      <c r="H87" s="7"/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/>
      <c r="H88" s="7"/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/>
      <c r="H89" s="7"/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/>
      <c r="H90" s="7"/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/>
      <c r="H91" s="7"/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/>
      <c r="H92" s="7"/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/>
      <c r="H93" s="7"/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/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/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/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/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/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v>2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/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v>2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/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/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/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/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/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/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/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/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/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>
        <v>6</v>
      </c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>
        <v>9</v>
      </c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>
        <v>2</v>
      </c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3">
        <v>24</v>
      </c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3">
        <v>24</v>
      </c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/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/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/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v>2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/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v>2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v>6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/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/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/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/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/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/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/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v>7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/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/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v>15</v>
      </c>
      <c r="J143" s="5"/>
      <c r="K143" s="6"/>
    </row>
    <row r="144" spans="2:11" ht="0" hidden="1" customHeight="1"/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2E8F0-9EA1-4964-8B43-0CBEC40C49EA}">
  <dimension ref="B1:O144"/>
  <sheetViews>
    <sheetView topLeftCell="A80" workbookViewId="0">
      <selection activeCell="F21" sqref="F21:I21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127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f>ENE!K10+FEB!K10+MAR!K10</f>
        <v>282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f>ENE!K11+FEB!K11+MAR!K11</f>
        <v>54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f>ENE!K12+FEB!K12+MAR!K12</f>
        <v>34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f>ENE!K16+FEB!K16+MAR!K16</f>
        <v>9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f>ENE!K17+FEB!K17+MAR!K17</f>
        <v>40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f>ENE!K18+FEB!K18+MAR!K18</f>
        <v>41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>
        <f>ENE!K19+FEB!K19+MAR!K19</f>
        <v>1</v>
      </c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>
        <f>ENE!K20+FEB!K20+MAR!K20</f>
        <v>0</v>
      </c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>
        <f>ENE!K21+FEB!K21+MAR!K21</f>
        <v>0</v>
      </c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>
        <f>ENE!K22+FEB!K22+MAR!K22</f>
        <v>0</v>
      </c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>
        <f>ENE!K23+FEB!K23+MAR!K23</f>
        <v>0</v>
      </c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f>ENE!K27+FEB!K27+MAR!K27</f>
        <v>37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>
        <f>ENE!K28+FEB!K28+MAR!K28</f>
        <v>0</v>
      </c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f>ENE!K29+FEB!K29+MAR!K29</f>
        <v>3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>
        <f>ENE!K30+FEB!K30+MAR!K30</f>
        <v>0</v>
      </c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f>ENE!K31+FEB!K31+MAR!K31</f>
        <v>54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f>ENE!K32+FEB!K32+MAR!K32</f>
        <v>0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f>ENE!K33+FEB!K33+MAR!K33</f>
        <v>54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f>ENE!K34+FEB!K34+MAR!K34</f>
        <v>0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f>ENE!K35+FEB!K35+MAR!K35</f>
        <v>4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>
        <f>ENE!K36+FEB!K36+MAR!K36</f>
        <v>3</v>
      </c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f>ENE!H39+FEB!H39+MAR!H39</f>
        <v>30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f>ENE!H40+FEB!H40+MAR!H40</f>
        <v>4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f>ENE!H41+FEB!H41+MAR!H41</f>
        <v>8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>
        <f>ENE!H42+FEB!H42+MAR!H42</f>
        <v>0</v>
      </c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>
        <f>ENE!H43+FEB!H43+MAR!H43</f>
        <v>1</v>
      </c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f>ENE!H44+FEB!H44+MAR!H44</f>
        <v>32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>
        <f>ENE!H47+FEB!H47+MAR!H47</f>
        <v>0</v>
      </c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>
        <f>ENE!H48+FEB!H48+MAR!H48</f>
        <v>0</v>
      </c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>
        <f>ENE!H49+FEB!H49+MAR!H49</f>
        <v>0</v>
      </c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>
        <f>ENE!H50+FEB!H50+MAR!H50</f>
        <v>0</v>
      </c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>
        <f>ENE!H51+FEB!H51+MAR!H51</f>
        <v>0</v>
      </c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f>ENE!H52+FEB!H52+MAR!H52</f>
        <v>22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f>ENE!H53+FEB!H53+MAR!H53</f>
        <v>8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>
        <f>ENE!H54+FEB!H54+MAR!H54</f>
        <v>2</v>
      </c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f>ENE!H55+FEB!H55+MAR!H55</f>
        <v>23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>
        <f>ENE!H56+FEB!H56+MAR!H56</f>
        <v>0</v>
      </c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>
        <f>ENE!H57+FEB!H57+MAR!H57</f>
        <v>0</v>
      </c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>
        <f>ENE!H58+FEB!H58+MAR!H58</f>
        <v>0</v>
      </c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>
        <f>ENE!H59+FEB!H59+MAR!H59</f>
        <v>0</v>
      </c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>
        <f>ENE!H60+FEB!H60+MAR!H60</f>
        <v>0</v>
      </c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>
        <f>ENE!H61+FEB!H61+MAR!H61</f>
        <v>0</v>
      </c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>
        <f>ENE!H62+FEB!H62+MAR!H62</f>
        <v>0</v>
      </c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>
        <f>ENE!H63+FEB!H63+MAR!H63</f>
        <v>1</v>
      </c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>
        <v>2</v>
      </c>
      <c r="H68" s="7"/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>
        <v>2</v>
      </c>
      <c r="H69" s="7"/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/>
      <c r="H70" s="7"/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/>
      <c r="H71" s="7"/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/>
      <c r="H72" s="7"/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/>
      <c r="H73" s="7"/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/>
      <c r="H74" s="7"/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/>
      <c r="H75" s="7"/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/>
      <c r="H76" s="7"/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/>
      <c r="H77" s="7"/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/>
      <c r="H78" s="7"/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/>
      <c r="H79" s="7"/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/>
      <c r="H80" s="7"/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/>
      <c r="H81" s="7"/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/>
      <c r="H82" s="7"/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/>
      <c r="H83" s="7"/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/>
      <c r="H84" s="7"/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/>
      <c r="H85" s="7"/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/>
      <c r="H86" s="7"/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/>
      <c r="H87" s="7"/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/>
      <c r="H88" s="7"/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/>
      <c r="H89" s="7"/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/>
      <c r="H90" s="7"/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/>
      <c r="H91" s="7"/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/>
      <c r="H92" s="7"/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/>
      <c r="H93" s="7"/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>
        <f>ENE!I96+FEB!I96+MAR!I96</f>
        <v>0</v>
      </c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>
        <f>ENE!I97+FEB!I97+MAR!I97</f>
        <v>0</v>
      </c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>
        <f>ENE!I98+FEB!I98+MAR!I98</f>
        <v>0</v>
      </c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>
        <f>ENE!I99+FEB!I99+MAR!I99</f>
        <v>0</v>
      </c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>
        <f>ENE!I100+FEB!I100+MAR!I100</f>
        <v>0</v>
      </c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f>ENE!I101+FEB!I101+MAR!I101</f>
        <v>6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>
        <f>ENE!I102+FEB!I102+MAR!I102</f>
        <v>0</v>
      </c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f>ENE!I103+FEB!I103+MAR!I103</f>
        <v>2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>
        <f>ENE!I104+FEB!I104+MAR!I104</f>
        <v>0</v>
      </c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>
        <f>ENE!I105+FEB!I105+MAR!I105</f>
        <v>0</v>
      </c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>
        <f>ENE!I106+FEB!I106+MAR!I106</f>
        <v>0</v>
      </c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>
        <f>ENE!I109+FEB!I109+MAR!I109</f>
        <v>0</v>
      </c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>
        <f>ENE!I110+FEB!I110+MAR!I110</f>
        <v>0</v>
      </c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>
        <f>ENE!I111+FEB!I111+MAR!I111</f>
        <v>0</v>
      </c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>
        <f>ENE!I112+FEB!I112+MAR!I112</f>
        <v>0</v>
      </c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>
        <f>ENE!I113+FEB!I113+MAR!I113</f>
        <v>0</v>
      </c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>
        <f>ENE!I114+FEB!I114+MAR!I114</f>
        <v>0</v>
      </c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>
        <f>ENE!I115+FEB!I115+MAR!I115</f>
        <v>33</v>
      </c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>
        <f>ENE!I116+FEB!I116+MAR!I116</f>
        <v>15</v>
      </c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>
        <f>ENE!I117+FEB!I117+MAR!I117</f>
        <v>2</v>
      </c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7">
        <f>ENE!I121+FEB!I121+MAR!I121</f>
        <v>70</v>
      </c>
      <c r="J121" s="5"/>
      <c r="K121" s="6"/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7">
        <f>ENE!I122+FEB!I122+MAR!I122</f>
        <v>70</v>
      </c>
      <c r="J122" s="5"/>
      <c r="K122" s="6"/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>
        <f>ENE!I126+FEB!I126+MAR!I126</f>
        <v>1</v>
      </c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>
        <f>ENE!I127+FEB!I127+MAR!I127</f>
        <v>0</v>
      </c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>
        <f>ENE!I128+FEB!I128+MAR!I128</f>
        <v>0</v>
      </c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f>ENE!I129+FEB!I129+MAR!I129</f>
        <v>2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>
        <f>ENE!I130+FEB!I130+MAR!I130</f>
        <v>0</v>
      </c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f>ENE!I131+FEB!I131+MAR!I131</f>
        <v>6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f>ENE!I132+FEB!I132+MAR!I132</f>
        <v>12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>
        <f>ENE!I133+FEB!I133+MAR!I133</f>
        <v>0</v>
      </c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>
        <f>ENE!I134+FEB!I134+MAR!I134</f>
        <v>0</v>
      </c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>
        <f>ENE!I135+FEB!I135+MAR!I135</f>
        <v>0</v>
      </c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>
        <f>ENE!I136+FEB!I136+MAR!I136</f>
        <v>0</v>
      </c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>
        <f>ENE!I137+FEB!I137+MAR!I137</f>
        <v>0</v>
      </c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>
        <f>ENE!I138+FEB!I138+MAR!I138</f>
        <v>0</v>
      </c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>
        <f>ENE!I139+FEB!I139+MAR!I139</f>
        <v>0</v>
      </c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f>ENE!I140+FEB!I140+MAR!I140</f>
        <v>20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f>ENE!I141+FEB!I141+MAR!I141</f>
        <v>5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>
        <f>ENE!I142+FEB!I142+MAR!I142</f>
        <v>1</v>
      </c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f>ENE!I143+FEB!I143+MAR!I143</f>
        <v>24</v>
      </c>
      <c r="J143" s="5"/>
      <c r="K143" s="6"/>
    </row>
    <row r="144" spans="2:11" ht="0" hidden="1" customHeight="1"/>
  </sheetData>
  <mergeCells count="283">
    <mergeCell ref="B142:H142"/>
    <mergeCell ref="I142:K142"/>
    <mergeCell ref="B143:H143"/>
    <mergeCell ref="I143:K143"/>
    <mergeCell ref="I121:K121"/>
    <mergeCell ref="I122:K122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51F1E-D7D8-4547-8C6A-608904F3407C}">
  <dimension ref="B1:O144"/>
  <sheetViews>
    <sheetView topLeftCell="A80" workbookViewId="0">
      <selection activeCell="T7" sqref="T7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128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v>86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v>44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v>43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v>6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v>6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v>8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/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/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/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/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/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v>27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/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/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/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v>19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v>7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v>18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v>7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v>2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/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v>18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v>3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v>1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/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/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v>23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/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/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/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/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/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v>6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v>3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>
        <v>1</v>
      </c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v>10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/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/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/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/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/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/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/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/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>
        <v>1</v>
      </c>
      <c r="H68" s="7"/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>
        <v>1</v>
      </c>
      <c r="H69" s="7"/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/>
      <c r="H70" s="7"/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/>
      <c r="H71" s="7"/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/>
      <c r="H72" s="7"/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/>
      <c r="H73" s="7"/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/>
      <c r="H74" s="7"/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/>
      <c r="H75" s="7"/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/>
      <c r="H76" s="7"/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/>
      <c r="H77" s="7"/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/>
      <c r="H78" s="7"/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/>
      <c r="H79" s="7"/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/>
      <c r="H80" s="7"/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/>
      <c r="H81" s="7"/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/>
      <c r="H82" s="7"/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/>
      <c r="H83" s="7"/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/>
      <c r="H84" s="7"/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/>
      <c r="H85" s="7"/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/>
      <c r="H86" s="7"/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/>
      <c r="H87" s="7"/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/>
      <c r="H88" s="7"/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/>
      <c r="H89" s="7"/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/>
      <c r="H90" s="7"/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/>
      <c r="H91" s="7"/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/>
      <c r="H92" s="7"/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/>
      <c r="H93" s="7"/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/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/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/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/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/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v>1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/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/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/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/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/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/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/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/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/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/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/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>
        <v>1</v>
      </c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/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>
        <v>3</v>
      </c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3">
        <v>34</v>
      </c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3">
        <v>34</v>
      </c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/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/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/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/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/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v>3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v>8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/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/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/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/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/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/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/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v>9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v>3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/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v>9</v>
      </c>
      <c r="J143" s="5"/>
      <c r="K143" s="6"/>
    </row>
    <row r="144" spans="2:11" ht="0" hidden="1" customHeight="1"/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1D584-29FD-4D8B-BC8D-C6F996BFD3EE}">
  <dimension ref="B1:O144"/>
  <sheetViews>
    <sheetView topLeftCell="A77" workbookViewId="0">
      <selection sqref="A1:XFD1048576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129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v>101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v>74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v>68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v>6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v>22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v>26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/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/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/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/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/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v>20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/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v>1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/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v>23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/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v>23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/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v>4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/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v>26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v>6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v>1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/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/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v>26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/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/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/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/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/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v>7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v>2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>
        <v>1</v>
      </c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v>11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/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/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/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/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/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/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/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/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>
        <v>2</v>
      </c>
      <c r="H68" s="7"/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>
        <v>2</v>
      </c>
      <c r="H69" s="7"/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/>
      <c r="H70" s="7"/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/>
      <c r="H71" s="7"/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/>
      <c r="H72" s="7"/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/>
      <c r="H73" s="7"/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/>
      <c r="H74" s="7"/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/>
      <c r="H75" s="7"/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/>
      <c r="H76" s="7"/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/>
      <c r="H77" s="7"/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/>
      <c r="H78" s="7"/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/>
      <c r="H79" s="7"/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/>
      <c r="H80" s="7"/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/>
      <c r="H81" s="7"/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/>
      <c r="H82" s="7"/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/>
      <c r="H83" s="7"/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/>
      <c r="H84" s="7"/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/>
      <c r="H85" s="7"/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/>
      <c r="H86" s="7"/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/>
      <c r="H87" s="7"/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/>
      <c r="H88" s="7"/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/>
      <c r="H89" s="7"/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/>
      <c r="H90" s="7"/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/>
      <c r="H91" s="7"/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/>
      <c r="H92" s="7"/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/>
      <c r="H93" s="7"/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/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/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/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/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/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v>2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/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/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/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/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/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/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/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/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/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/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/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/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/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/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3">
        <v>21</v>
      </c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3">
        <v>21</v>
      </c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/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/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/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/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/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v>8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v>7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/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/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/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/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/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/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/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v>9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v>2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/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v>12</v>
      </c>
      <c r="J143" s="5"/>
      <c r="K143" s="6"/>
    </row>
    <row r="144" spans="2:11" ht="0" hidden="1" customHeight="1"/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6F33B-A394-4AF0-B8A3-0EB22D33535F}">
  <dimension ref="B1:O144"/>
  <sheetViews>
    <sheetView topLeftCell="A83" workbookViewId="0">
      <selection sqref="A1:XFD1048576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130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v>95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v>74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v>67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v>4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v>27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v>13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>
        <v>4</v>
      </c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/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/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/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/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v>22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/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v>3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/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v>18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v>4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v>18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v>4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/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>
        <v>1</v>
      </c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v>18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/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v>3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/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/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v>31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/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/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/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/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/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v>7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v>1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>
        <v>1</v>
      </c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v>7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/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/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/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/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/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/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/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/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/>
      <c r="H68" s="7"/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/>
      <c r="H69" s="7"/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/>
      <c r="H70" s="7"/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/>
      <c r="H71" s="7"/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/>
      <c r="H72" s="7"/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/>
      <c r="H73" s="7"/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/>
      <c r="H74" s="7"/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/>
      <c r="H75" s="7"/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/>
      <c r="H76" s="7"/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/>
      <c r="H77" s="7"/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/>
      <c r="H78" s="7"/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/>
      <c r="H79" s="7"/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/>
      <c r="H80" s="7"/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/>
      <c r="H81" s="7"/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/>
      <c r="H82" s="7"/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/>
      <c r="H83" s="7"/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/>
      <c r="H84" s="7"/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/>
      <c r="H85" s="7"/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/>
      <c r="H86" s="7"/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/>
      <c r="H87" s="7"/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/>
      <c r="H88" s="7"/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/>
      <c r="H89" s="7"/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/>
      <c r="H90" s="7"/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/>
      <c r="H91" s="7"/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/>
      <c r="H92" s="7"/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/>
      <c r="H93" s="7"/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/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/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/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/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/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v>2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/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/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/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/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/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/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/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/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/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/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/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/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/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/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3">
        <v>17</v>
      </c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3">
        <v>17</v>
      </c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/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/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/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/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/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v>4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v>1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/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/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/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/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/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/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/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v>2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v>1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/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v>10</v>
      </c>
      <c r="J143" s="5"/>
      <c r="K143" s="6"/>
    </row>
    <row r="144" spans="2:11" ht="0" hidden="1" customHeight="1"/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B21E6-9939-4846-AD87-630FD1D62DE2}">
  <dimension ref="B1:O144"/>
  <sheetViews>
    <sheetView topLeftCell="A77" workbookViewId="0">
      <selection activeCell="I126" sqref="I126:K143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132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f>ABR!K10+MAY!K10+JUN!K10</f>
        <v>282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f>ABR!K11+MAY!K11+JUN!K11</f>
        <v>192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f>ABR!K12+MAY!K12+JUN!K12</f>
        <v>178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f>ABR!K16+MAY!K16+JUN!K16</f>
        <v>16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f>ABR!K17+MAY!K17+JUN!K17</f>
        <v>55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f>ABR!K18+MAY!K18+JUN!K18</f>
        <v>47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>
        <f>ABR!K19+MAY!K19+JUN!K19</f>
        <v>4</v>
      </c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>
        <f>ABR!K20+MAY!K20+JUN!K20</f>
        <v>0</v>
      </c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>
        <f>ABR!K21+MAY!K21+JUN!K21</f>
        <v>0</v>
      </c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>
        <f>ABR!K22+MAY!K22+JUN!K22</f>
        <v>0</v>
      </c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>
        <f>ABR!K23+MAY!K23+JUN!K23</f>
        <v>0</v>
      </c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f>ABR!K27+MAY!K27+JUN!K27</f>
        <v>69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>
        <f>ABR!K28+MAY!K28+JUN!K28</f>
        <v>0</v>
      </c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f>ABR!K29+MAY!K29+JUN!K29</f>
        <v>4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>
        <f>ABR!K30+MAY!K30+JUN!K30</f>
        <v>0</v>
      </c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f>ABR!K31+MAY!K31+JUN!K31</f>
        <v>60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f>ABR!K32+MAY!K32+JUN!K32</f>
        <v>11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f>ABR!K33+MAY!K33+JUN!K33</f>
        <v>59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f>ABR!K34+MAY!K34+JUN!K34</f>
        <v>11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f>ABR!K35+MAY!K35+JUN!K35</f>
        <v>6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>
        <f>ABR!K36+MAY!K36+JUN!K36</f>
        <v>1</v>
      </c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f>ABR!H39+MAY!H39+JUN!H39</f>
        <v>62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f>ABR!H40+MAY!H40+JUN!H40</f>
        <v>9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f>ABR!H41+MAY!H41+JUN!H41</f>
        <v>5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>
        <f>ABR!H42+MAY!H42+JUN!H42</f>
        <v>0</v>
      </c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>
        <f>ABR!H43+MAY!H43+JUN!H43</f>
        <v>0</v>
      </c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f>ABR!H44+MAY!H44+JUN!H44</f>
        <v>80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>
        <f>ABR!H47+MAY!H47+JUN!H47</f>
        <v>0</v>
      </c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>
        <f>ABR!H48+MAY!H48+JUN!H48</f>
        <v>0</v>
      </c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>
        <f>ABR!H49+MAY!H49+JUN!H49</f>
        <v>0</v>
      </c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>
        <f>ABR!H50+MAY!H50+JUN!H50</f>
        <v>0</v>
      </c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>
        <f>ABR!H51+MAY!H51+JUN!H51</f>
        <v>0</v>
      </c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f>ABR!H52+MAY!H52+JUN!H52</f>
        <v>20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f>ABR!H53+MAY!H53+JUN!H53</f>
        <v>6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>
        <f>ABR!H54+MAY!H54+JUN!H54</f>
        <v>3</v>
      </c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f>ABR!H55+MAY!H55+JUN!H55</f>
        <v>28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>
        <f>ABR!H56+MAY!H56+JUN!H56</f>
        <v>0</v>
      </c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>
        <f>ABR!H57+MAY!H57+JUN!H57</f>
        <v>0</v>
      </c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>
        <f>ABR!H58+MAY!H58+JUN!H58</f>
        <v>0</v>
      </c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>
        <f>ABR!H59+MAY!H59+JUN!H59</f>
        <v>0</v>
      </c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>
        <f>ABR!H60+MAY!H60+JUN!H60</f>
        <v>0</v>
      </c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>
        <f>ABR!H61+MAY!H61+JUN!H61</f>
        <v>0</v>
      </c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>
        <f>ABR!H62+MAY!H62+JUN!H62</f>
        <v>0</v>
      </c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>
        <f>ABR!H63+MAY!H63+JUN!H63</f>
        <v>0</v>
      </c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>
        <f>ABR!G68+MAY!G68+JUN!G68</f>
        <v>3</v>
      </c>
      <c r="H68" s="7">
        <f>ABR!H68+MAY!H68+JUN!H68</f>
        <v>0</v>
      </c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>
        <f>ABR!G69+MAY!G69+JUN!G69</f>
        <v>3</v>
      </c>
      <c r="H69" s="7">
        <f>ABR!H69+MAY!H69+JUN!H69</f>
        <v>0</v>
      </c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>
        <f>ABR!G70+MAY!G70+JUN!G70</f>
        <v>0</v>
      </c>
      <c r="H70" s="7">
        <f>ABR!H70+MAY!H70+JUN!H70</f>
        <v>0</v>
      </c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>
        <f>ABR!G71+MAY!G71+JUN!G71</f>
        <v>0</v>
      </c>
      <c r="H71" s="7">
        <f>ABR!H71+MAY!H71+JUN!H71</f>
        <v>0</v>
      </c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>
        <f>ABR!G72+MAY!G72+JUN!G72</f>
        <v>0</v>
      </c>
      <c r="H72" s="7">
        <f>ABR!H72+MAY!H72+JUN!H72</f>
        <v>0</v>
      </c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>
        <f>ABR!G73+MAY!G73+JUN!G73</f>
        <v>0</v>
      </c>
      <c r="H73" s="7">
        <f>ABR!H73+MAY!H73+JUN!H73</f>
        <v>0</v>
      </c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>
        <f>ABR!G74+MAY!G74+JUN!G74</f>
        <v>0</v>
      </c>
      <c r="H74" s="7">
        <f>ABR!H74+MAY!H74+JUN!H74</f>
        <v>0</v>
      </c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>
        <f>ABR!G75+MAY!G75+JUN!G75</f>
        <v>0</v>
      </c>
      <c r="H75" s="7">
        <f>ABR!H75+MAY!H75+JUN!H75</f>
        <v>0</v>
      </c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>
        <f>ABR!G76+MAY!G76+JUN!G76</f>
        <v>0</v>
      </c>
      <c r="H76" s="7">
        <f>ABR!H76+MAY!H76+JUN!H76</f>
        <v>0</v>
      </c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>
        <f>ABR!G77+MAY!G77+JUN!G77</f>
        <v>0</v>
      </c>
      <c r="H77" s="7">
        <f>ABR!H77+MAY!H77+JUN!H77</f>
        <v>0</v>
      </c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>
        <f>ABR!G78+MAY!G78+JUN!G78</f>
        <v>0</v>
      </c>
      <c r="H78" s="7">
        <f>ABR!H78+MAY!H78+JUN!H78</f>
        <v>0</v>
      </c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>
        <f>ABR!G79+MAY!G79+JUN!G79</f>
        <v>0</v>
      </c>
      <c r="H79" s="7">
        <f>ABR!H79+MAY!H79+JUN!H79</f>
        <v>0</v>
      </c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>
        <f>ABR!G80+MAY!G80+JUN!G80</f>
        <v>0</v>
      </c>
      <c r="H80" s="7">
        <f>ABR!H80+MAY!H80+JUN!H80</f>
        <v>0</v>
      </c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>
        <f>ABR!G81+MAY!G81+JUN!G81</f>
        <v>0</v>
      </c>
      <c r="H81" s="7">
        <f>ABR!H81+MAY!H81+JUN!H81</f>
        <v>0</v>
      </c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>
        <f>ABR!G82+MAY!G82+JUN!G82</f>
        <v>0</v>
      </c>
      <c r="H82" s="7">
        <f>ABR!H82+MAY!H82+JUN!H82</f>
        <v>0</v>
      </c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>
        <f>ABR!G83+MAY!G83+JUN!G83</f>
        <v>0</v>
      </c>
      <c r="H83" s="7">
        <f>ABR!H83+MAY!H83+JUN!H83</f>
        <v>0</v>
      </c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>
        <f>ABR!G84+MAY!G84+JUN!G84</f>
        <v>0</v>
      </c>
      <c r="H84" s="7">
        <f>ABR!H84+MAY!H84+JUN!H84</f>
        <v>0</v>
      </c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>
        <f>ABR!G85+MAY!G85+JUN!G85</f>
        <v>0</v>
      </c>
      <c r="H85" s="7">
        <f>ABR!H85+MAY!H85+JUN!H85</f>
        <v>0</v>
      </c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>
        <f>ABR!G86+MAY!G86+JUN!G86</f>
        <v>0</v>
      </c>
      <c r="H86" s="7">
        <f>ABR!H86+MAY!H86+JUN!H86</f>
        <v>0</v>
      </c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>
        <f>ABR!G87+MAY!G87+JUN!G87</f>
        <v>0</v>
      </c>
      <c r="H87" s="7">
        <f>ABR!H87+MAY!H87+JUN!H87</f>
        <v>0</v>
      </c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>
        <f>ABR!G88+MAY!G88+JUN!G88</f>
        <v>0</v>
      </c>
      <c r="H88" s="7">
        <f>ABR!H88+MAY!H88+JUN!H88</f>
        <v>0</v>
      </c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>
        <f>ABR!G89+MAY!G89+JUN!G89</f>
        <v>0</v>
      </c>
      <c r="H89" s="7">
        <f>ABR!H89+MAY!H89+JUN!H89</f>
        <v>0</v>
      </c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>
        <f>ABR!G90+MAY!G90+JUN!G90</f>
        <v>0</v>
      </c>
      <c r="H90" s="7">
        <f>ABR!H90+MAY!H90+JUN!H90</f>
        <v>0</v>
      </c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>
        <f>ABR!G91+MAY!G91+JUN!G91</f>
        <v>0</v>
      </c>
      <c r="H91" s="7">
        <f>ABR!H91+MAY!H91+JUN!H91</f>
        <v>0</v>
      </c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>
        <f>ABR!G92+MAY!G92+JUN!G92</f>
        <v>0</v>
      </c>
      <c r="H92" s="7">
        <f>ABR!H92+MAY!H92+JUN!H92</f>
        <v>0</v>
      </c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>
        <f>ABR!G93+MAY!G93+JUN!G93</f>
        <v>0</v>
      </c>
      <c r="H93" s="7">
        <f>ABR!H93+MAY!H93+JUN!H93</f>
        <v>0</v>
      </c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>
        <f>ABR!I96+MAY!I96+JUN!I96</f>
        <v>0</v>
      </c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>
        <f>ABR!I97+MAY!I97+JUN!I97</f>
        <v>0</v>
      </c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>
        <f>ABR!I98+MAY!I98+JUN!I98</f>
        <v>0</v>
      </c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>
        <f>ABR!I99+MAY!I99+JUN!I99</f>
        <v>0</v>
      </c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>
        <f>ABR!I100+MAY!I100+JUN!I100</f>
        <v>0</v>
      </c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f>ABR!I101+MAY!I101+JUN!I101</f>
        <v>5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>
        <f>ABR!I102+MAY!I102+JUN!I102</f>
        <v>0</v>
      </c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f>ABR!I103+MAY!I103+JUN!I103</f>
        <v>0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>
        <f>ABR!I104+MAY!I104+JUN!I104</f>
        <v>0</v>
      </c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>
        <f>ABR!I105+MAY!I105+JUN!I105</f>
        <v>0</v>
      </c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>
        <f>ABR!I106+MAY!I106+JUN!I106</f>
        <v>0</v>
      </c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>
        <f>ABR!I109+MAY!I109+JUN!I109</f>
        <v>0</v>
      </c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>
        <f>ABR!I110+MAY!I110+JUN!I110</f>
        <v>0</v>
      </c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>
        <f>ABR!I111+MAY!I111+JUN!I111</f>
        <v>0</v>
      </c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>
        <f>ABR!I112+MAY!I112+JUN!I112</f>
        <v>0</v>
      </c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>
        <f>ABR!I113+MAY!I113+JUN!I113</f>
        <v>0</v>
      </c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>
        <f>ABR!I114+MAY!I114+JUN!I114</f>
        <v>0</v>
      </c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>
        <f>ABR!I115+MAY!I115+JUN!I115</f>
        <v>1</v>
      </c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>
        <f>ABR!I116+MAY!I116+JUN!I116</f>
        <v>0</v>
      </c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>
        <f>ABR!I117+MAY!I117+JUN!I117</f>
        <v>3</v>
      </c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7">
        <f>ABR!I121+MAY!I121+JUN!I121</f>
        <v>72</v>
      </c>
      <c r="J121" s="5"/>
      <c r="K121" s="6"/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7">
        <f>ABR!I122+MAY!I122+JUN!I122</f>
        <v>72</v>
      </c>
      <c r="J122" s="5"/>
      <c r="K122" s="6"/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>
        <f>ABR!I126+MAY!I126+JUN!I126</f>
        <v>0</v>
      </c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>
        <f>ABR!I127+MAY!I127+JUN!I127</f>
        <v>0</v>
      </c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>
        <f>ABR!I128+MAY!I128+JUN!I128</f>
        <v>0</v>
      </c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f>ABR!I129+MAY!I129+JUN!I129</f>
        <v>0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>
        <f>ABR!I130+MAY!I130+JUN!I130</f>
        <v>0</v>
      </c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f>ABR!I131+MAY!I131+JUN!I131</f>
        <v>15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f>ABR!I132+MAY!I132+JUN!I132</f>
        <v>16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>
        <f>ABR!I133+MAY!I133+JUN!I133</f>
        <v>0</v>
      </c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>
        <f>ABR!I134+MAY!I134+JUN!I134</f>
        <v>0</v>
      </c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>
        <f>ABR!I135+MAY!I135+JUN!I135</f>
        <v>0</v>
      </c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>
        <f>ABR!I136+MAY!I136+JUN!I136</f>
        <v>0</v>
      </c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>
        <f>ABR!I137+MAY!I137+JUN!I137</f>
        <v>0</v>
      </c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>
        <f>ABR!I138+MAY!I138+JUN!I138</f>
        <v>0</v>
      </c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>
        <f>ABR!I139+MAY!I139+JUN!I139</f>
        <v>0</v>
      </c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f>ABR!I140+MAY!I140+JUN!I140</f>
        <v>20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f>ABR!I141+MAY!I141+JUN!I141</f>
        <v>6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>
        <f>ABR!I142+MAY!I142+JUN!I142</f>
        <v>0</v>
      </c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f>ABR!I143+MAY!I143+JUN!I143</f>
        <v>31</v>
      </c>
      <c r="J143" s="5"/>
      <c r="K143" s="6"/>
    </row>
    <row r="144" spans="2:11" ht="0" hidden="1" customHeight="1"/>
  </sheetData>
  <mergeCells count="283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42:H142"/>
    <mergeCell ref="I142:K142"/>
    <mergeCell ref="B143:H143"/>
    <mergeCell ref="I143:K143"/>
    <mergeCell ref="I121:K121"/>
    <mergeCell ref="I122:K122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06800-08A6-4691-A92E-192422E4B947}">
  <dimension ref="B1:O144"/>
  <sheetViews>
    <sheetView topLeftCell="A87" workbookViewId="0">
      <selection activeCell="Q139" sqref="Q139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30.95" customHeight="1"/>
    <row r="3" spans="2:15" ht="21.75" customHeight="1">
      <c r="B3" s="31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1.4" customHeight="1"/>
    <row r="5" spans="2:15" ht="18" customHeight="1">
      <c r="B5" s="32" t="s">
        <v>131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8" customHeight="1">
      <c r="B6" s="32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4.25" customHeight="1"/>
    <row r="8" spans="2:15" ht="9.1999999999999993" customHeight="1"/>
    <row r="9" spans="2:15" ht="13.5" customHeight="1">
      <c r="B9" s="16" t="s">
        <v>3</v>
      </c>
      <c r="C9" s="5"/>
      <c r="D9" s="5"/>
      <c r="E9" s="17"/>
      <c r="F9" s="30" t="s">
        <v>4</v>
      </c>
      <c r="G9" s="5"/>
      <c r="H9" s="5"/>
      <c r="I9" s="6"/>
      <c r="K9" s="9" t="s">
        <v>5</v>
      </c>
      <c r="L9" s="5"/>
      <c r="M9" s="5"/>
      <c r="N9" s="5"/>
      <c r="O9" s="6"/>
    </row>
    <row r="10" spans="2:15" ht="13.5" customHeight="1">
      <c r="B10" s="10" t="s">
        <v>6</v>
      </c>
      <c r="C10" s="25"/>
      <c r="D10" s="25"/>
      <c r="E10" s="11"/>
      <c r="F10" s="4" t="s">
        <v>7</v>
      </c>
      <c r="G10" s="5"/>
      <c r="H10" s="5"/>
      <c r="I10" s="6"/>
      <c r="K10" s="7">
        <f>'I TRIM'!K10:O10+'II TRIM'!K10:O10</f>
        <v>564</v>
      </c>
      <c r="L10" s="5"/>
      <c r="M10" s="5"/>
      <c r="N10" s="5"/>
      <c r="O10" s="6"/>
    </row>
    <row r="11" spans="2:15" ht="13.7" customHeight="1">
      <c r="B11" s="14"/>
      <c r="C11" s="27"/>
      <c r="D11" s="27"/>
      <c r="E11" s="15"/>
      <c r="F11" s="4" t="s">
        <v>8</v>
      </c>
      <c r="G11" s="5"/>
      <c r="H11" s="5"/>
      <c r="I11" s="6"/>
      <c r="K11" s="7">
        <f>'I TRIM'!K11:O11+'II TRIM'!K11:O11</f>
        <v>246</v>
      </c>
      <c r="L11" s="5"/>
      <c r="M11" s="5"/>
      <c r="N11" s="5"/>
      <c r="O11" s="6"/>
    </row>
    <row r="12" spans="2:15" ht="13.5" customHeight="1">
      <c r="B12" s="10" t="s">
        <v>9</v>
      </c>
      <c r="C12" s="5"/>
      <c r="D12" s="5"/>
      <c r="E12" s="6"/>
      <c r="F12" s="4" t="s">
        <v>10</v>
      </c>
      <c r="G12" s="5"/>
      <c r="H12" s="5"/>
      <c r="I12" s="6"/>
      <c r="K12" s="7">
        <f>'I TRIM'!K12:O12+'II TRIM'!K12:O12</f>
        <v>212</v>
      </c>
      <c r="L12" s="5"/>
      <c r="M12" s="5"/>
      <c r="N12" s="5"/>
      <c r="O12" s="6"/>
    </row>
    <row r="13" spans="2:15" ht="0" hidden="1" customHeight="1"/>
    <row r="14" spans="2:15" ht="21" customHeight="1"/>
    <row r="15" spans="2:15" ht="13.5" customHeight="1">
      <c r="B15" s="16" t="s">
        <v>3</v>
      </c>
      <c r="C15" s="5"/>
      <c r="D15" s="5"/>
      <c r="E15" s="17"/>
      <c r="F15" s="30" t="s">
        <v>4</v>
      </c>
      <c r="G15" s="5"/>
      <c r="H15" s="5"/>
      <c r="I15" s="6"/>
      <c r="K15" s="9" t="s">
        <v>5</v>
      </c>
      <c r="L15" s="5"/>
      <c r="M15" s="5"/>
      <c r="N15" s="5"/>
      <c r="O15" s="6"/>
    </row>
    <row r="16" spans="2:15" ht="13.5" customHeight="1">
      <c r="B16" s="10" t="s">
        <v>11</v>
      </c>
      <c r="C16" s="25"/>
      <c r="D16" s="25"/>
      <c r="E16" s="11"/>
      <c r="F16" s="4" t="s">
        <v>12</v>
      </c>
      <c r="G16" s="5"/>
      <c r="H16" s="5"/>
      <c r="I16" s="6"/>
      <c r="K16" s="7">
        <f>'I TRIM'!K16:O16+'II TRIM'!K16:O16</f>
        <v>25</v>
      </c>
      <c r="L16" s="5"/>
      <c r="M16" s="5"/>
      <c r="N16" s="5"/>
      <c r="O16" s="6"/>
    </row>
    <row r="17" spans="2:15" ht="13.7" customHeight="1">
      <c r="B17" s="12"/>
      <c r="C17" s="29"/>
      <c r="D17" s="29"/>
      <c r="E17" s="13"/>
      <c r="F17" s="4" t="s">
        <v>13</v>
      </c>
      <c r="G17" s="5"/>
      <c r="H17" s="5"/>
      <c r="I17" s="6"/>
      <c r="K17" s="7">
        <f>'I TRIM'!K17:O17+'II TRIM'!K17:O17</f>
        <v>95</v>
      </c>
      <c r="L17" s="5"/>
      <c r="M17" s="5"/>
      <c r="N17" s="5"/>
      <c r="O17" s="6"/>
    </row>
    <row r="18" spans="2:15" ht="13.5" customHeight="1">
      <c r="B18" s="12"/>
      <c r="C18" s="29"/>
      <c r="D18" s="29"/>
      <c r="E18" s="13"/>
      <c r="F18" s="4" t="s">
        <v>14</v>
      </c>
      <c r="G18" s="5"/>
      <c r="H18" s="5"/>
      <c r="I18" s="6"/>
      <c r="K18" s="7">
        <f>'I TRIM'!K18:O18+'II TRIM'!K18:O18</f>
        <v>88</v>
      </c>
      <c r="L18" s="5"/>
      <c r="M18" s="5"/>
      <c r="N18" s="5"/>
      <c r="O18" s="6"/>
    </row>
    <row r="19" spans="2:15" ht="13.5" customHeight="1">
      <c r="B19" s="12"/>
      <c r="C19" s="29"/>
      <c r="D19" s="29"/>
      <c r="E19" s="13"/>
      <c r="F19" s="4" t="s">
        <v>15</v>
      </c>
      <c r="G19" s="5"/>
      <c r="H19" s="5"/>
      <c r="I19" s="6"/>
      <c r="K19" s="7">
        <f>'I TRIM'!K19:O19+'II TRIM'!K19:O19</f>
        <v>5</v>
      </c>
      <c r="L19" s="5"/>
      <c r="M19" s="5"/>
      <c r="N19" s="5"/>
      <c r="O19" s="6"/>
    </row>
    <row r="20" spans="2:15" ht="13.5" customHeight="1">
      <c r="B20" s="14"/>
      <c r="C20" s="27"/>
      <c r="D20" s="27"/>
      <c r="E20" s="15"/>
      <c r="F20" s="4" t="s">
        <v>16</v>
      </c>
      <c r="G20" s="5"/>
      <c r="H20" s="5"/>
      <c r="I20" s="6"/>
      <c r="K20" s="7">
        <f>'I TRIM'!K20:O20+'II TRIM'!K20:O20</f>
        <v>0</v>
      </c>
      <c r="L20" s="5"/>
      <c r="M20" s="5"/>
      <c r="N20" s="5"/>
      <c r="O20" s="6"/>
    </row>
    <row r="21" spans="2:15" ht="13.5" customHeight="1">
      <c r="B21" s="10" t="s">
        <v>17</v>
      </c>
      <c r="C21" s="25"/>
      <c r="D21" s="25"/>
      <c r="E21" s="11"/>
      <c r="F21" s="4" t="s">
        <v>18</v>
      </c>
      <c r="G21" s="5"/>
      <c r="H21" s="5"/>
      <c r="I21" s="6"/>
      <c r="K21" s="7">
        <f>'I TRIM'!K21:O21+'II TRIM'!K21:O21</f>
        <v>0</v>
      </c>
      <c r="L21" s="5"/>
      <c r="M21" s="5"/>
      <c r="N21" s="5"/>
      <c r="O21" s="6"/>
    </row>
    <row r="22" spans="2:15" ht="13.7" customHeight="1">
      <c r="B22" s="12"/>
      <c r="C22" s="29"/>
      <c r="D22" s="29"/>
      <c r="E22" s="13"/>
      <c r="F22" s="4" t="s">
        <v>14</v>
      </c>
      <c r="G22" s="5"/>
      <c r="H22" s="5"/>
      <c r="I22" s="6"/>
      <c r="K22" s="7">
        <f>'I TRIM'!K22:O22+'II TRIM'!K22:O22</f>
        <v>0</v>
      </c>
      <c r="L22" s="5"/>
      <c r="M22" s="5"/>
      <c r="N22" s="5"/>
      <c r="O22" s="6"/>
    </row>
    <row r="23" spans="2:15" ht="13.5" customHeight="1">
      <c r="B23" s="14"/>
      <c r="C23" s="27"/>
      <c r="D23" s="27"/>
      <c r="E23" s="15"/>
      <c r="F23" s="4" t="s">
        <v>19</v>
      </c>
      <c r="G23" s="5"/>
      <c r="H23" s="5"/>
      <c r="I23" s="6"/>
      <c r="K23" s="7">
        <f>'I TRIM'!K23:O23+'II TRIM'!K23:O23</f>
        <v>0</v>
      </c>
      <c r="L23" s="5"/>
      <c r="M23" s="5"/>
      <c r="N23" s="5"/>
      <c r="O23" s="6"/>
    </row>
    <row r="24" spans="2:15" ht="0" hidden="1" customHeight="1"/>
    <row r="25" spans="2:15" ht="17.25" customHeight="1"/>
    <row r="26" spans="2:15" ht="13.5" customHeight="1">
      <c r="B26" s="16" t="s">
        <v>20</v>
      </c>
      <c r="C26" s="5"/>
      <c r="D26" s="5"/>
      <c r="E26" s="17"/>
      <c r="F26" s="28" t="s">
        <v>21</v>
      </c>
      <c r="G26" s="5"/>
      <c r="H26" s="5"/>
      <c r="I26" s="6"/>
      <c r="K26" s="9" t="s">
        <v>5</v>
      </c>
      <c r="L26" s="5"/>
      <c r="M26" s="5"/>
      <c r="N26" s="5"/>
      <c r="O26" s="6"/>
    </row>
    <row r="27" spans="2:15" ht="13.5" customHeight="1">
      <c r="B27" s="10" t="s">
        <v>22</v>
      </c>
      <c r="C27" s="25"/>
      <c r="D27" s="25"/>
      <c r="E27" s="11"/>
      <c r="F27" s="4" t="s">
        <v>23</v>
      </c>
      <c r="G27" s="5"/>
      <c r="H27" s="5"/>
      <c r="I27" s="6"/>
      <c r="K27" s="7">
        <f>'I TRIM'!K27:O27+'II TRIM'!K27:O27</f>
        <v>106</v>
      </c>
      <c r="L27" s="5"/>
      <c r="M27" s="5"/>
      <c r="N27" s="5"/>
      <c r="O27" s="6"/>
    </row>
    <row r="28" spans="2:15" ht="13.7" customHeight="1">
      <c r="B28" s="12"/>
      <c r="C28" s="29"/>
      <c r="D28" s="29"/>
      <c r="E28" s="13"/>
      <c r="F28" s="4" t="s">
        <v>24</v>
      </c>
      <c r="G28" s="5"/>
      <c r="H28" s="5"/>
      <c r="I28" s="6"/>
      <c r="K28" s="7">
        <f>'I TRIM'!K28:O28+'II TRIM'!K28:O28</f>
        <v>0</v>
      </c>
      <c r="L28" s="5"/>
      <c r="M28" s="5"/>
      <c r="N28" s="5"/>
      <c r="O28" s="6"/>
    </row>
    <row r="29" spans="2:15" ht="13.5" customHeight="1">
      <c r="B29" s="12"/>
      <c r="C29" s="29"/>
      <c r="D29" s="29"/>
      <c r="E29" s="13"/>
      <c r="F29" s="4" t="s">
        <v>25</v>
      </c>
      <c r="G29" s="5"/>
      <c r="H29" s="5"/>
      <c r="I29" s="6"/>
      <c r="K29" s="7">
        <f>'I TRIM'!K29:O29+'II TRIM'!K29:O29</f>
        <v>7</v>
      </c>
      <c r="L29" s="5"/>
      <c r="M29" s="5"/>
      <c r="N29" s="5"/>
      <c r="O29" s="6"/>
    </row>
    <row r="30" spans="2:15" ht="13.5" customHeight="1">
      <c r="B30" s="14"/>
      <c r="C30" s="27"/>
      <c r="D30" s="27"/>
      <c r="E30" s="15"/>
      <c r="F30" s="4" t="s">
        <v>26</v>
      </c>
      <c r="G30" s="5"/>
      <c r="H30" s="5"/>
      <c r="I30" s="6"/>
      <c r="K30" s="7">
        <f>'I TRIM'!K30:O30+'II TRIM'!K30:O30</f>
        <v>0</v>
      </c>
      <c r="L30" s="5"/>
      <c r="M30" s="5"/>
      <c r="N30" s="5"/>
      <c r="O30" s="6"/>
    </row>
    <row r="31" spans="2:15" ht="13.5" customHeight="1">
      <c r="B31" s="10" t="s">
        <v>27</v>
      </c>
      <c r="C31" s="25"/>
      <c r="D31" s="25"/>
      <c r="E31" s="11"/>
      <c r="F31" s="4" t="s">
        <v>28</v>
      </c>
      <c r="G31" s="5"/>
      <c r="H31" s="5"/>
      <c r="I31" s="6"/>
      <c r="K31" s="7">
        <f>'I TRIM'!K31:O31+'II TRIM'!K31:O31</f>
        <v>114</v>
      </c>
      <c r="L31" s="5"/>
      <c r="M31" s="5"/>
      <c r="N31" s="5"/>
      <c r="O31" s="6"/>
    </row>
    <row r="32" spans="2:15" ht="13.5" customHeight="1">
      <c r="B32" s="14"/>
      <c r="C32" s="27"/>
      <c r="D32" s="27"/>
      <c r="E32" s="15"/>
      <c r="F32" s="4" t="s">
        <v>29</v>
      </c>
      <c r="G32" s="5"/>
      <c r="H32" s="5"/>
      <c r="I32" s="6"/>
      <c r="K32" s="7">
        <f>'I TRIM'!K32:O32+'II TRIM'!K32:O32</f>
        <v>11</v>
      </c>
      <c r="L32" s="5"/>
      <c r="M32" s="5"/>
      <c r="N32" s="5"/>
      <c r="O32" s="6"/>
    </row>
    <row r="33" spans="2:15" ht="13.7" customHeight="1">
      <c r="B33" s="10" t="s">
        <v>30</v>
      </c>
      <c r="C33" s="25"/>
      <c r="D33" s="25"/>
      <c r="E33" s="11"/>
      <c r="F33" s="4" t="s">
        <v>28</v>
      </c>
      <c r="G33" s="5"/>
      <c r="H33" s="5"/>
      <c r="I33" s="6"/>
      <c r="K33" s="7">
        <f>'I TRIM'!K33:O33+'II TRIM'!K33:O33</f>
        <v>113</v>
      </c>
      <c r="L33" s="5"/>
      <c r="M33" s="5"/>
      <c r="N33" s="5"/>
      <c r="O33" s="6"/>
    </row>
    <row r="34" spans="2:15" ht="13.5" customHeight="1">
      <c r="B34" s="14"/>
      <c r="C34" s="27"/>
      <c r="D34" s="27"/>
      <c r="E34" s="15"/>
      <c r="F34" s="4" t="s">
        <v>29</v>
      </c>
      <c r="G34" s="5"/>
      <c r="H34" s="5"/>
      <c r="I34" s="6"/>
      <c r="K34" s="7">
        <f>'I TRIM'!K34:O34+'II TRIM'!K34:O34</f>
        <v>11</v>
      </c>
      <c r="L34" s="5"/>
      <c r="M34" s="5"/>
      <c r="N34" s="5"/>
      <c r="O34" s="6"/>
    </row>
    <row r="35" spans="2:15" ht="13.5" customHeight="1">
      <c r="B35" s="10" t="s">
        <v>31</v>
      </c>
      <c r="C35" s="25"/>
      <c r="D35" s="25"/>
      <c r="E35" s="11"/>
      <c r="F35" s="4" t="s">
        <v>32</v>
      </c>
      <c r="G35" s="5"/>
      <c r="H35" s="5"/>
      <c r="I35" s="6"/>
      <c r="K35" s="7">
        <f>'I TRIM'!K35:O35+'II TRIM'!K35:O35</f>
        <v>10</v>
      </c>
      <c r="L35" s="5"/>
      <c r="M35" s="5"/>
      <c r="N35" s="5"/>
      <c r="O35" s="6"/>
    </row>
    <row r="36" spans="2:15" ht="13.5" customHeight="1">
      <c r="B36" s="14"/>
      <c r="C36" s="27"/>
      <c r="D36" s="27"/>
      <c r="E36" s="15"/>
      <c r="F36" s="4" t="s">
        <v>33</v>
      </c>
      <c r="G36" s="5"/>
      <c r="H36" s="5"/>
      <c r="I36" s="6"/>
      <c r="K36" s="7">
        <f>'I TRIM'!K36:O36+'II TRIM'!K36:O36</f>
        <v>4</v>
      </c>
      <c r="L36" s="5"/>
      <c r="M36" s="5"/>
      <c r="N36" s="5"/>
      <c r="O36" s="6"/>
    </row>
    <row r="37" spans="2:15" ht="20.25" customHeight="1"/>
    <row r="38" spans="2:15" ht="13.5" customHeight="1">
      <c r="B38" s="8" t="s">
        <v>34</v>
      </c>
      <c r="C38" s="5"/>
      <c r="D38" s="5"/>
      <c r="E38" s="5"/>
      <c r="F38" s="5"/>
      <c r="G38" s="6"/>
      <c r="H38" s="9" t="s">
        <v>5</v>
      </c>
      <c r="I38" s="6"/>
    </row>
    <row r="39" spans="2:15" ht="13.5" customHeight="1">
      <c r="B39" s="4" t="s">
        <v>35</v>
      </c>
      <c r="C39" s="5"/>
      <c r="D39" s="5"/>
      <c r="E39" s="5"/>
      <c r="F39" s="5"/>
      <c r="G39" s="6"/>
      <c r="H39" s="7">
        <f>'I TRIM'!H39:I39+'II TRIM'!H39:I39</f>
        <v>92</v>
      </c>
      <c r="I39" s="6"/>
    </row>
    <row r="40" spans="2:15" ht="13.7" customHeight="1">
      <c r="B40" s="4" t="s">
        <v>36</v>
      </c>
      <c r="C40" s="5"/>
      <c r="D40" s="5"/>
      <c r="E40" s="5"/>
      <c r="F40" s="5"/>
      <c r="G40" s="6"/>
      <c r="H40" s="7">
        <f>'I TRIM'!H40:I40+'II TRIM'!H40:I40</f>
        <v>13</v>
      </c>
      <c r="I40" s="6"/>
    </row>
    <row r="41" spans="2:15" ht="13.5" customHeight="1">
      <c r="B41" s="4" t="s">
        <v>37</v>
      </c>
      <c r="C41" s="5"/>
      <c r="D41" s="5"/>
      <c r="E41" s="5"/>
      <c r="F41" s="5"/>
      <c r="G41" s="6"/>
      <c r="H41" s="7">
        <f>'I TRIM'!H41:I41+'II TRIM'!H41:I41</f>
        <v>13</v>
      </c>
      <c r="I41" s="6"/>
    </row>
    <row r="42" spans="2:15" ht="13.5" customHeight="1">
      <c r="B42" s="4" t="s">
        <v>38</v>
      </c>
      <c r="C42" s="5"/>
      <c r="D42" s="5"/>
      <c r="E42" s="5"/>
      <c r="F42" s="5"/>
      <c r="G42" s="6"/>
      <c r="H42" s="7">
        <f>'I TRIM'!H42:I42+'II TRIM'!H42:I42</f>
        <v>0</v>
      </c>
      <c r="I42" s="6"/>
    </row>
    <row r="43" spans="2:15" ht="13.5" customHeight="1">
      <c r="B43" s="4" t="s">
        <v>39</v>
      </c>
      <c r="C43" s="5"/>
      <c r="D43" s="5"/>
      <c r="E43" s="5"/>
      <c r="F43" s="5"/>
      <c r="G43" s="6"/>
      <c r="H43" s="7">
        <f>'I TRIM'!H43:I43+'II TRIM'!H43:I43</f>
        <v>1</v>
      </c>
      <c r="I43" s="6"/>
    </row>
    <row r="44" spans="2:15" ht="13.5" customHeight="1">
      <c r="B44" s="4" t="s">
        <v>40</v>
      </c>
      <c r="C44" s="5"/>
      <c r="D44" s="5"/>
      <c r="E44" s="5"/>
      <c r="F44" s="5"/>
      <c r="G44" s="6"/>
      <c r="H44" s="7">
        <f>'I TRIM'!H44:I44+'II TRIM'!H44:I44</f>
        <v>112</v>
      </c>
      <c r="I44" s="6"/>
    </row>
    <row r="45" spans="2:15" ht="19.7" customHeight="1"/>
    <row r="46" spans="2:15" ht="13.5" customHeight="1">
      <c r="B46" s="8" t="s">
        <v>41</v>
      </c>
      <c r="C46" s="5"/>
      <c r="D46" s="5"/>
      <c r="E46" s="5"/>
      <c r="F46" s="5"/>
      <c r="G46" s="6"/>
      <c r="H46" s="9" t="s">
        <v>5</v>
      </c>
      <c r="I46" s="6"/>
    </row>
    <row r="47" spans="2:15" ht="13.5" customHeight="1">
      <c r="B47" s="4" t="s">
        <v>42</v>
      </c>
      <c r="C47" s="5"/>
      <c r="D47" s="5"/>
      <c r="E47" s="5"/>
      <c r="F47" s="5"/>
      <c r="G47" s="6"/>
      <c r="H47" s="7">
        <f>'I TRIM'!H47:I47+'II TRIM'!H47:I47</f>
        <v>0</v>
      </c>
      <c r="I47" s="6"/>
    </row>
    <row r="48" spans="2:15" ht="13.7" customHeight="1">
      <c r="B48" s="4" t="s">
        <v>43</v>
      </c>
      <c r="C48" s="5"/>
      <c r="D48" s="5"/>
      <c r="E48" s="5"/>
      <c r="F48" s="5"/>
      <c r="G48" s="6"/>
      <c r="H48" s="7">
        <f>'I TRIM'!H48:I48+'II TRIM'!H48:I48</f>
        <v>0</v>
      </c>
      <c r="I48" s="6"/>
    </row>
    <row r="49" spans="2:9" ht="13.5" customHeight="1">
      <c r="B49" s="4" t="s">
        <v>44</v>
      </c>
      <c r="C49" s="5"/>
      <c r="D49" s="5"/>
      <c r="E49" s="5"/>
      <c r="F49" s="5"/>
      <c r="G49" s="6"/>
      <c r="H49" s="7">
        <f>'I TRIM'!H49:I49+'II TRIM'!H49:I49</f>
        <v>0</v>
      </c>
      <c r="I49" s="6"/>
    </row>
    <row r="50" spans="2:9" ht="13.5" customHeight="1">
      <c r="B50" s="4" t="s">
        <v>45</v>
      </c>
      <c r="C50" s="5"/>
      <c r="D50" s="5"/>
      <c r="E50" s="5"/>
      <c r="F50" s="5"/>
      <c r="G50" s="6"/>
      <c r="H50" s="7">
        <f>'I TRIM'!H50:I50+'II TRIM'!H50:I50</f>
        <v>0</v>
      </c>
      <c r="I50" s="6"/>
    </row>
    <row r="51" spans="2:9" ht="13.5" customHeight="1">
      <c r="B51" s="4" t="s">
        <v>46</v>
      </c>
      <c r="C51" s="5"/>
      <c r="D51" s="5"/>
      <c r="E51" s="5"/>
      <c r="F51" s="5"/>
      <c r="G51" s="6"/>
      <c r="H51" s="7">
        <f>'I TRIM'!H51:I51+'II TRIM'!H51:I51</f>
        <v>0</v>
      </c>
      <c r="I51" s="6"/>
    </row>
    <row r="52" spans="2:9" ht="13.5" customHeight="1">
      <c r="B52" s="4" t="s">
        <v>47</v>
      </c>
      <c r="C52" s="5"/>
      <c r="D52" s="5"/>
      <c r="E52" s="5"/>
      <c r="F52" s="5"/>
      <c r="G52" s="6"/>
      <c r="H52" s="7">
        <f>'I TRIM'!H52:I52+'II TRIM'!H52:I52</f>
        <v>42</v>
      </c>
      <c r="I52" s="6"/>
    </row>
    <row r="53" spans="2:9" ht="13.7" customHeight="1">
      <c r="B53" s="4" t="s">
        <v>48</v>
      </c>
      <c r="C53" s="5"/>
      <c r="D53" s="5"/>
      <c r="E53" s="5"/>
      <c r="F53" s="5"/>
      <c r="G53" s="6"/>
      <c r="H53" s="7">
        <f>'I TRIM'!H53:I53+'II TRIM'!H53:I53</f>
        <v>14</v>
      </c>
      <c r="I53" s="6"/>
    </row>
    <row r="54" spans="2:9" ht="13.5" customHeight="1">
      <c r="B54" s="4" t="s">
        <v>49</v>
      </c>
      <c r="C54" s="5"/>
      <c r="D54" s="5"/>
      <c r="E54" s="5"/>
      <c r="F54" s="5"/>
      <c r="G54" s="6"/>
      <c r="H54" s="7">
        <f>'I TRIM'!H54:I54+'II TRIM'!H54:I54</f>
        <v>5</v>
      </c>
      <c r="I54" s="6"/>
    </row>
    <row r="55" spans="2:9" ht="13.5" customHeight="1">
      <c r="B55" s="4" t="s">
        <v>50</v>
      </c>
      <c r="C55" s="5"/>
      <c r="D55" s="5"/>
      <c r="E55" s="5"/>
      <c r="F55" s="5"/>
      <c r="G55" s="6"/>
      <c r="H55" s="7">
        <f>'I TRIM'!H55:I55+'II TRIM'!H55:I55</f>
        <v>51</v>
      </c>
      <c r="I55" s="6"/>
    </row>
    <row r="56" spans="2:9" ht="13.5" customHeight="1">
      <c r="B56" s="4" t="s">
        <v>51</v>
      </c>
      <c r="C56" s="5"/>
      <c r="D56" s="5"/>
      <c r="E56" s="5"/>
      <c r="F56" s="5"/>
      <c r="G56" s="6"/>
      <c r="H56" s="7">
        <f>'I TRIM'!H56:I56+'II TRIM'!H56:I56</f>
        <v>0</v>
      </c>
      <c r="I56" s="6"/>
    </row>
    <row r="57" spans="2:9" ht="13.5" customHeight="1">
      <c r="B57" s="4" t="s">
        <v>52</v>
      </c>
      <c r="C57" s="5"/>
      <c r="D57" s="5"/>
      <c r="E57" s="5"/>
      <c r="F57" s="5"/>
      <c r="G57" s="6"/>
      <c r="H57" s="7">
        <f>'I TRIM'!H57:I57+'II TRIM'!H57:I57</f>
        <v>0</v>
      </c>
      <c r="I57" s="6"/>
    </row>
    <row r="58" spans="2:9" ht="13.7" customHeight="1">
      <c r="B58" s="4" t="s">
        <v>53</v>
      </c>
      <c r="C58" s="5"/>
      <c r="D58" s="5"/>
      <c r="E58" s="5"/>
      <c r="F58" s="5"/>
      <c r="G58" s="6"/>
      <c r="H58" s="7">
        <f>'I TRIM'!H58:I58+'II TRIM'!H58:I58</f>
        <v>0</v>
      </c>
      <c r="I58" s="6"/>
    </row>
    <row r="59" spans="2:9" ht="13.5" customHeight="1">
      <c r="B59" s="4" t="s">
        <v>54</v>
      </c>
      <c r="C59" s="5"/>
      <c r="D59" s="5"/>
      <c r="E59" s="5"/>
      <c r="F59" s="5"/>
      <c r="G59" s="6"/>
      <c r="H59" s="7">
        <f>'I TRIM'!H59:I59+'II TRIM'!H59:I59</f>
        <v>0</v>
      </c>
      <c r="I59" s="6"/>
    </row>
    <row r="60" spans="2:9" ht="13.5" customHeight="1">
      <c r="B60" s="4" t="s">
        <v>55</v>
      </c>
      <c r="C60" s="5"/>
      <c r="D60" s="5"/>
      <c r="E60" s="5"/>
      <c r="F60" s="5"/>
      <c r="G60" s="6"/>
      <c r="H60" s="7">
        <f>'I TRIM'!H60:I60+'II TRIM'!H60:I60</f>
        <v>0</v>
      </c>
      <c r="I60" s="6"/>
    </row>
    <row r="61" spans="2:9" ht="13.5" customHeight="1">
      <c r="B61" s="4" t="s">
        <v>56</v>
      </c>
      <c r="C61" s="5"/>
      <c r="D61" s="5"/>
      <c r="E61" s="5"/>
      <c r="F61" s="5"/>
      <c r="G61" s="6"/>
      <c r="H61" s="7">
        <f>'I TRIM'!H61:I61+'II TRIM'!H61:I61</f>
        <v>0</v>
      </c>
      <c r="I61" s="6"/>
    </row>
    <row r="62" spans="2:9" ht="13.5" customHeight="1">
      <c r="B62" s="4" t="s">
        <v>57</v>
      </c>
      <c r="C62" s="5"/>
      <c r="D62" s="5"/>
      <c r="E62" s="5"/>
      <c r="F62" s="5"/>
      <c r="G62" s="6"/>
      <c r="H62" s="7">
        <f>'I TRIM'!H62:I62+'II TRIM'!H62:I62</f>
        <v>0</v>
      </c>
      <c r="I62" s="6"/>
    </row>
    <row r="63" spans="2:9" ht="13.5" customHeight="1">
      <c r="B63" s="4" t="s">
        <v>58</v>
      </c>
      <c r="C63" s="5"/>
      <c r="D63" s="5"/>
      <c r="E63" s="5"/>
      <c r="F63" s="5"/>
      <c r="G63" s="6"/>
      <c r="H63" s="7">
        <f>'I TRIM'!H63:I63+'II TRIM'!H63:I63</f>
        <v>1</v>
      </c>
      <c r="I63" s="6"/>
    </row>
    <row r="64" spans="2:9" ht="0" hidden="1" customHeight="1"/>
    <row r="65" spans="2:13" ht="20.65" customHeight="1"/>
    <row r="66" spans="2:13">
      <c r="B66" s="24" t="s">
        <v>59</v>
      </c>
      <c r="C66" s="25"/>
      <c r="D66" s="11"/>
      <c r="E66" s="9" t="s">
        <v>60</v>
      </c>
      <c r="F66" s="6"/>
      <c r="G66" s="9" t="s">
        <v>61</v>
      </c>
      <c r="H66" s="5"/>
      <c r="I66" s="5"/>
      <c r="J66" s="5"/>
      <c r="K66" s="5"/>
      <c r="L66" s="5"/>
      <c r="M66" s="6"/>
    </row>
    <row r="67" spans="2:13">
      <c r="B67" s="26"/>
      <c r="C67" s="27"/>
      <c r="D67" s="15"/>
      <c r="E67" s="9" t="s">
        <v>62</v>
      </c>
      <c r="F67" s="6"/>
      <c r="G67" s="2" t="s">
        <v>63</v>
      </c>
      <c r="H67" s="9" t="s">
        <v>64</v>
      </c>
      <c r="I67" s="5"/>
      <c r="J67" s="5"/>
      <c r="K67" s="5"/>
      <c r="L67" s="5"/>
      <c r="M67" s="6"/>
    </row>
    <row r="68" spans="2:13">
      <c r="B68" s="10" t="s">
        <v>65</v>
      </c>
      <c r="C68" s="22" t="s">
        <v>65</v>
      </c>
      <c r="D68" s="11"/>
      <c r="E68" s="23" t="s">
        <v>66</v>
      </c>
      <c r="F68" s="6"/>
      <c r="G68" s="3">
        <f>'I TRIM'!G68+'II TRIM'!G68</f>
        <v>5</v>
      </c>
      <c r="H68" s="7">
        <f>'I TRIM'!H68:M68+'II TRIM'!H68:M68</f>
        <v>0</v>
      </c>
      <c r="I68" s="5"/>
      <c r="J68" s="5"/>
      <c r="K68" s="5"/>
      <c r="L68" s="5"/>
      <c r="M68" s="6"/>
    </row>
    <row r="69" spans="2:13">
      <c r="B69" s="20"/>
      <c r="C69" s="14"/>
      <c r="D69" s="15"/>
      <c r="E69" s="23" t="s">
        <v>67</v>
      </c>
      <c r="F69" s="6"/>
      <c r="G69" s="3">
        <f>'I TRIM'!G69+'II TRIM'!G69</f>
        <v>5</v>
      </c>
      <c r="H69" s="7">
        <f>'I TRIM'!H69:M69+'II TRIM'!H69:M69</f>
        <v>0</v>
      </c>
      <c r="I69" s="5"/>
      <c r="J69" s="5"/>
      <c r="K69" s="5"/>
      <c r="L69" s="5"/>
      <c r="M69" s="6"/>
    </row>
    <row r="70" spans="2:13">
      <c r="B70" s="10" t="s">
        <v>68</v>
      </c>
      <c r="C70" s="22" t="s">
        <v>69</v>
      </c>
      <c r="D70" s="11"/>
      <c r="E70" s="23" t="s">
        <v>66</v>
      </c>
      <c r="F70" s="6"/>
      <c r="G70" s="3">
        <f>'I TRIM'!G70+'II TRIM'!G70</f>
        <v>0</v>
      </c>
      <c r="H70" s="7">
        <f>'I TRIM'!H70:M70+'II TRIM'!H70:M70</f>
        <v>0</v>
      </c>
      <c r="I70" s="5"/>
      <c r="J70" s="5"/>
      <c r="K70" s="5"/>
      <c r="L70" s="5"/>
      <c r="M70" s="6"/>
    </row>
    <row r="71" spans="2:13">
      <c r="B71" s="19"/>
      <c r="C71" s="14"/>
      <c r="D71" s="15"/>
      <c r="E71" s="23" t="s">
        <v>67</v>
      </c>
      <c r="F71" s="6"/>
      <c r="G71" s="3">
        <f>'I TRIM'!G71+'II TRIM'!G71</f>
        <v>0</v>
      </c>
      <c r="H71" s="7">
        <f>'I TRIM'!H71:M71+'II TRIM'!H71:M71</f>
        <v>0</v>
      </c>
      <c r="I71" s="5"/>
      <c r="J71" s="5"/>
      <c r="K71" s="5"/>
      <c r="L71" s="5"/>
      <c r="M71" s="6"/>
    </row>
    <row r="72" spans="2:13">
      <c r="B72" s="19"/>
      <c r="C72" s="22" t="s">
        <v>70</v>
      </c>
      <c r="D72" s="11"/>
      <c r="E72" s="23" t="s">
        <v>66</v>
      </c>
      <c r="F72" s="6"/>
      <c r="G72" s="3">
        <f>'I TRIM'!G72+'II TRIM'!G72</f>
        <v>0</v>
      </c>
      <c r="H72" s="7">
        <f>'I TRIM'!H72:M72+'II TRIM'!H72:M72</f>
        <v>0</v>
      </c>
      <c r="I72" s="5"/>
      <c r="J72" s="5"/>
      <c r="K72" s="5"/>
      <c r="L72" s="5"/>
      <c r="M72" s="6"/>
    </row>
    <row r="73" spans="2:13">
      <c r="B73" s="19"/>
      <c r="C73" s="14"/>
      <c r="D73" s="15"/>
      <c r="E73" s="23" t="s">
        <v>67</v>
      </c>
      <c r="F73" s="6"/>
      <c r="G73" s="3">
        <f>'I TRIM'!G73+'II TRIM'!G73</f>
        <v>0</v>
      </c>
      <c r="H73" s="7">
        <f>'I TRIM'!H73:M73+'II TRIM'!H73:M73</f>
        <v>0</v>
      </c>
      <c r="I73" s="5"/>
      <c r="J73" s="5"/>
      <c r="K73" s="5"/>
      <c r="L73" s="5"/>
      <c r="M73" s="6"/>
    </row>
    <row r="74" spans="2:13">
      <c r="B74" s="19"/>
      <c r="C74" s="22" t="s">
        <v>71</v>
      </c>
      <c r="D74" s="11"/>
      <c r="E74" s="23" t="s">
        <v>66</v>
      </c>
      <c r="F74" s="6"/>
      <c r="G74" s="3">
        <f>'I TRIM'!G74+'II TRIM'!G74</f>
        <v>0</v>
      </c>
      <c r="H74" s="7">
        <f>'I TRIM'!H74:M74+'II TRIM'!H74:M74</f>
        <v>0</v>
      </c>
      <c r="I74" s="5"/>
      <c r="J74" s="5"/>
      <c r="K74" s="5"/>
      <c r="L74" s="5"/>
      <c r="M74" s="6"/>
    </row>
    <row r="75" spans="2:13">
      <c r="B75" s="19"/>
      <c r="C75" s="14"/>
      <c r="D75" s="15"/>
      <c r="E75" s="23" t="s">
        <v>67</v>
      </c>
      <c r="F75" s="6"/>
      <c r="G75" s="3">
        <f>'I TRIM'!G75+'II TRIM'!G75</f>
        <v>0</v>
      </c>
      <c r="H75" s="7">
        <f>'I TRIM'!H75:M75+'II TRIM'!H75:M75</f>
        <v>0</v>
      </c>
      <c r="I75" s="5"/>
      <c r="J75" s="5"/>
      <c r="K75" s="5"/>
      <c r="L75" s="5"/>
      <c r="M75" s="6"/>
    </row>
    <row r="76" spans="2:13">
      <c r="B76" s="19"/>
      <c r="C76" s="22" t="s">
        <v>72</v>
      </c>
      <c r="D76" s="11"/>
      <c r="E76" s="23" t="s">
        <v>66</v>
      </c>
      <c r="F76" s="6"/>
      <c r="G76" s="3">
        <f>'I TRIM'!G76+'II TRIM'!G76</f>
        <v>0</v>
      </c>
      <c r="H76" s="7">
        <f>'I TRIM'!H76:M76+'II TRIM'!H76:M76</f>
        <v>0</v>
      </c>
      <c r="I76" s="5"/>
      <c r="J76" s="5"/>
      <c r="K76" s="5"/>
      <c r="L76" s="5"/>
      <c r="M76" s="6"/>
    </row>
    <row r="77" spans="2:13">
      <c r="B77" s="20"/>
      <c r="C77" s="14"/>
      <c r="D77" s="15"/>
      <c r="E77" s="23" t="s">
        <v>67</v>
      </c>
      <c r="F77" s="6"/>
      <c r="G77" s="3">
        <f>'I TRIM'!G77+'II TRIM'!G77</f>
        <v>0</v>
      </c>
      <c r="H77" s="7">
        <f>'I TRIM'!H77:M77+'II TRIM'!H77:M77</f>
        <v>0</v>
      </c>
      <c r="I77" s="5"/>
      <c r="J77" s="5"/>
      <c r="K77" s="5"/>
      <c r="L77" s="5"/>
      <c r="M77" s="6"/>
    </row>
    <row r="78" spans="2:13">
      <c r="B78" s="10" t="s">
        <v>73</v>
      </c>
      <c r="C78" s="22" t="s">
        <v>74</v>
      </c>
      <c r="D78" s="11"/>
      <c r="E78" s="23" t="s">
        <v>66</v>
      </c>
      <c r="F78" s="6"/>
      <c r="G78" s="3">
        <f>'I TRIM'!G78+'II TRIM'!G78</f>
        <v>0</v>
      </c>
      <c r="H78" s="7">
        <f>'I TRIM'!H78:M78+'II TRIM'!H78:M78</f>
        <v>0</v>
      </c>
      <c r="I78" s="5"/>
      <c r="J78" s="5"/>
      <c r="K78" s="5"/>
      <c r="L78" s="5"/>
      <c r="M78" s="6"/>
    </row>
    <row r="79" spans="2:13">
      <c r="B79" s="19"/>
      <c r="C79" s="14"/>
      <c r="D79" s="15"/>
      <c r="E79" s="23" t="s">
        <v>67</v>
      </c>
      <c r="F79" s="6"/>
      <c r="G79" s="3">
        <f>'I TRIM'!G79+'II TRIM'!G79</f>
        <v>0</v>
      </c>
      <c r="H79" s="7">
        <f>'I TRIM'!H79:M79+'II TRIM'!H79:M79</f>
        <v>0</v>
      </c>
      <c r="I79" s="5"/>
      <c r="J79" s="5"/>
      <c r="K79" s="5"/>
      <c r="L79" s="5"/>
      <c r="M79" s="6"/>
    </row>
    <row r="80" spans="2:13">
      <c r="B80" s="19"/>
      <c r="C80" s="22" t="s">
        <v>75</v>
      </c>
      <c r="D80" s="11"/>
      <c r="E80" s="23" t="s">
        <v>66</v>
      </c>
      <c r="F80" s="6"/>
      <c r="G80" s="3">
        <f>'I TRIM'!G80+'II TRIM'!G80</f>
        <v>0</v>
      </c>
      <c r="H80" s="7">
        <f>'I TRIM'!H80:M80+'II TRIM'!H80:M80</f>
        <v>0</v>
      </c>
      <c r="I80" s="5"/>
      <c r="J80" s="5"/>
      <c r="K80" s="5"/>
      <c r="L80" s="5"/>
      <c r="M80" s="6"/>
    </row>
    <row r="81" spans="2:13">
      <c r="B81" s="20"/>
      <c r="C81" s="14"/>
      <c r="D81" s="15"/>
      <c r="E81" s="23" t="s">
        <v>67</v>
      </c>
      <c r="F81" s="6"/>
      <c r="G81" s="3">
        <f>'I TRIM'!G81+'II TRIM'!G81</f>
        <v>0</v>
      </c>
      <c r="H81" s="7">
        <f>'I TRIM'!H81:M81+'II TRIM'!H81:M81</f>
        <v>0</v>
      </c>
      <c r="I81" s="5"/>
      <c r="J81" s="5"/>
      <c r="K81" s="5"/>
      <c r="L81" s="5"/>
      <c r="M81" s="6"/>
    </row>
    <row r="82" spans="2:13">
      <c r="B82" s="10" t="s">
        <v>76</v>
      </c>
      <c r="C82" s="22" t="s">
        <v>76</v>
      </c>
      <c r="D82" s="11"/>
      <c r="E82" s="23" t="s">
        <v>66</v>
      </c>
      <c r="F82" s="6"/>
      <c r="G82" s="3">
        <f>'I TRIM'!G82+'II TRIM'!G82</f>
        <v>0</v>
      </c>
      <c r="H82" s="7">
        <f>'I TRIM'!H82:M82+'II TRIM'!H82:M82</f>
        <v>0</v>
      </c>
      <c r="I82" s="5"/>
      <c r="J82" s="5"/>
      <c r="K82" s="5"/>
      <c r="L82" s="5"/>
      <c r="M82" s="6"/>
    </row>
    <row r="83" spans="2:13">
      <c r="B83" s="20"/>
      <c r="C83" s="14"/>
      <c r="D83" s="15"/>
      <c r="E83" s="23" t="s">
        <v>67</v>
      </c>
      <c r="F83" s="6"/>
      <c r="G83" s="3">
        <f>'I TRIM'!G83+'II TRIM'!G83</f>
        <v>0</v>
      </c>
      <c r="H83" s="7">
        <f>'I TRIM'!H83:M83+'II TRIM'!H83:M83</f>
        <v>0</v>
      </c>
      <c r="I83" s="5"/>
      <c r="J83" s="5"/>
      <c r="K83" s="5"/>
      <c r="L83" s="5"/>
      <c r="M83" s="6"/>
    </row>
    <row r="84" spans="2:13">
      <c r="B84" s="10" t="s">
        <v>77</v>
      </c>
      <c r="C84" s="22" t="s">
        <v>77</v>
      </c>
      <c r="D84" s="11"/>
      <c r="E84" s="23" t="s">
        <v>66</v>
      </c>
      <c r="F84" s="6"/>
      <c r="G84" s="3">
        <f>'I TRIM'!G84+'II TRIM'!G84</f>
        <v>0</v>
      </c>
      <c r="H84" s="7">
        <f>'I TRIM'!H84:M84+'II TRIM'!H84:M84</f>
        <v>0</v>
      </c>
      <c r="I84" s="5"/>
      <c r="J84" s="5"/>
      <c r="K84" s="5"/>
      <c r="L84" s="5"/>
      <c r="M84" s="6"/>
    </row>
    <row r="85" spans="2:13">
      <c r="B85" s="20"/>
      <c r="C85" s="14"/>
      <c r="D85" s="15"/>
      <c r="E85" s="23" t="s">
        <v>67</v>
      </c>
      <c r="F85" s="6"/>
      <c r="G85" s="3">
        <f>'I TRIM'!G85+'II TRIM'!G85</f>
        <v>0</v>
      </c>
      <c r="H85" s="7">
        <f>'I TRIM'!H85:M85+'II TRIM'!H85:M85</f>
        <v>0</v>
      </c>
      <c r="I85" s="5"/>
      <c r="J85" s="5"/>
      <c r="K85" s="5"/>
      <c r="L85" s="5"/>
      <c r="M85" s="6"/>
    </row>
    <row r="86" spans="2:13">
      <c r="B86" s="10" t="s">
        <v>78</v>
      </c>
      <c r="C86" s="22" t="s">
        <v>78</v>
      </c>
      <c r="D86" s="11"/>
      <c r="E86" s="23" t="s">
        <v>66</v>
      </c>
      <c r="F86" s="6"/>
      <c r="G86" s="3">
        <f>'I TRIM'!G86+'II TRIM'!G86</f>
        <v>0</v>
      </c>
      <c r="H86" s="7">
        <f>'I TRIM'!H86:M86+'II TRIM'!H86:M86</f>
        <v>0</v>
      </c>
      <c r="I86" s="5"/>
      <c r="J86" s="5"/>
      <c r="K86" s="5"/>
      <c r="L86" s="5"/>
      <c r="M86" s="6"/>
    </row>
    <row r="87" spans="2:13">
      <c r="B87" s="20"/>
      <c r="C87" s="14"/>
      <c r="D87" s="15"/>
      <c r="E87" s="23" t="s">
        <v>67</v>
      </c>
      <c r="F87" s="6"/>
      <c r="G87" s="3">
        <f>'I TRIM'!G87+'II TRIM'!G87</f>
        <v>0</v>
      </c>
      <c r="H87" s="7">
        <f>'I TRIM'!H87:M87+'II TRIM'!H87:M87</f>
        <v>0</v>
      </c>
      <c r="I87" s="5"/>
      <c r="J87" s="5"/>
      <c r="K87" s="5"/>
      <c r="L87" s="5"/>
      <c r="M87" s="6"/>
    </row>
    <row r="88" spans="2:13">
      <c r="B88" s="10" t="s">
        <v>79</v>
      </c>
      <c r="C88" s="22" t="s">
        <v>80</v>
      </c>
      <c r="D88" s="11"/>
      <c r="E88" s="23" t="s">
        <v>66</v>
      </c>
      <c r="F88" s="6"/>
      <c r="G88" s="3">
        <f>'I TRIM'!G88+'II TRIM'!G88</f>
        <v>0</v>
      </c>
      <c r="H88" s="7">
        <f>'I TRIM'!H88:M88+'II TRIM'!H88:M88</f>
        <v>0</v>
      </c>
      <c r="I88" s="5"/>
      <c r="J88" s="5"/>
      <c r="K88" s="5"/>
      <c r="L88" s="5"/>
      <c r="M88" s="6"/>
    </row>
    <row r="89" spans="2:13">
      <c r="B89" s="19"/>
      <c r="C89" s="14"/>
      <c r="D89" s="15"/>
      <c r="E89" s="23" t="s">
        <v>67</v>
      </c>
      <c r="F89" s="6"/>
      <c r="G89" s="3">
        <f>'I TRIM'!G89+'II TRIM'!G89</f>
        <v>0</v>
      </c>
      <c r="H89" s="7">
        <f>'I TRIM'!H89:M89+'II TRIM'!H89:M89</f>
        <v>0</v>
      </c>
      <c r="I89" s="5"/>
      <c r="J89" s="5"/>
      <c r="K89" s="5"/>
      <c r="L89" s="5"/>
      <c r="M89" s="6"/>
    </row>
    <row r="90" spans="2:13">
      <c r="B90" s="19"/>
      <c r="C90" s="22" t="s">
        <v>81</v>
      </c>
      <c r="D90" s="11"/>
      <c r="E90" s="23" t="s">
        <v>66</v>
      </c>
      <c r="F90" s="6"/>
      <c r="G90" s="3">
        <f>'I TRIM'!G90+'II TRIM'!G90</f>
        <v>0</v>
      </c>
      <c r="H90" s="7">
        <f>'I TRIM'!H90:M90+'II TRIM'!H90:M90</f>
        <v>0</v>
      </c>
      <c r="I90" s="5"/>
      <c r="J90" s="5"/>
      <c r="K90" s="5"/>
      <c r="L90" s="5"/>
      <c r="M90" s="6"/>
    </row>
    <row r="91" spans="2:13">
      <c r="B91" s="19"/>
      <c r="C91" s="14"/>
      <c r="D91" s="15"/>
      <c r="E91" s="23" t="s">
        <v>67</v>
      </c>
      <c r="F91" s="6"/>
      <c r="G91" s="3">
        <f>'I TRIM'!G91+'II TRIM'!G91</f>
        <v>0</v>
      </c>
      <c r="H91" s="7">
        <f>'I TRIM'!H91:M91+'II TRIM'!H91:M91</f>
        <v>0</v>
      </c>
      <c r="I91" s="5"/>
      <c r="J91" s="5"/>
      <c r="K91" s="5"/>
      <c r="L91" s="5"/>
      <c r="M91" s="6"/>
    </row>
    <row r="92" spans="2:13">
      <c r="B92" s="19"/>
      <c r="C92" s="22" t="s">
        <v>82</v>
      </c>
      <c r="D92" s="11"/>
      <c r="E92" s="23" t="s">
        <v>66</v>
      </c>
      <c r="F92" s="6"/>
      <c r="G92" s="3">
        <f>'I TRIM'!G92+'II TRIM'!G92</f>
        <v>0</v>
      </c>
      <c r="H92" s="7">
        <f>'I TRIM'!H92:M92+'II TRIM'!H92:M92</f>
        <v>0</v>
      </c>
      <c r="I92" s="5"/>
      <c r="J92" s="5"/>
      <c r="K92" s="5"/>
      <c r="L92" s="5"/>
      <c r="M92" s="6"/>
    </row>
    <row r="93" spans="2:13">
      <c r="B93" s="20"/>
      <c r="C93" s="14"/>
      <c r="D93" s="15"/>
      <c r="E93" s="23" t="s">
        <v>67</v>
      </c>
      <c r="F93" s="6"/>
      <c r="G93" s="3">
        <f>'I TRIM'!G93+'II TRIM'!G93</f>
        <v>0</v>
      </c>
      <c r="H93" s="7">
        <f>'I TRIM'!H93:M93+'II TRIM'!H93:M93</f>
        <v>0</v>
      </c>
      <c r="I93" s="5"/>
      <c r="J93" s="5"/>
      <c r="K93" s="5"/>
      <c r="L93" s="5"/>
      <c r="M93" s="6"/>
    </row>
    <row r="94" spans="2:13" ht="19.899999999999999" customHeight="1"/>
    <row r="95" spans="2:13" ht="13.5" customHeight="1">
      <c r="B95" s="1" t="s">
        <v>83</v>
      </c>
      <c r="C95" s="21" t="s">
        <v>4</v>
      </c>
      <c r="D95" s="5"/>
      <c r="E95" s="5"/>
      <c r="F95" s="5"/>
      <c r="G95" s="5"/>
      <c r="H95" s="17"/>
      <c r="I95" s="9" t="s">
        <v>5</v>
      </c>
      <c r="J95" s="5"/>
      <c r="K95" s="6"/>
    </row>
    <row r="96" spans="2:13" ht="13.5" customHeight="1">
      <c r="B96" s="10" t="s">
        <v>84</v>
      </c>
      <c r="C96" s="4" t="s">
        <v>85</v>
      </c>
      <c r="D96" s="5"/>
      <c r="E96" s="5"/>
      <c r="F96" s="5"/>
      <c r="G96" s="5"/>
      <c r="H96" s="6"/>
      <c r="I96" s="7">
        <f>'I TRIM'!I96:K96+'II TRIM'!I96:K96</f>
        <v>0</v>
      </c>
      <c r="J96" s="5"/>
      <c r="K96" s="6"/>
    </row>
    <row r="97" spans="2:11" ht="13.7" customHeight="1">
      <c r="B97" s="19"/>
      <c r="C97" s="4" t="s">
        <v>86</v>
      </c>
      <c r="D97" s="5"/>
      <c r="E97" s="5"/>
      <c r="F97" s="5"/>
      <c r="G97" s="5"/>
      <c r="H97" s="6"/>
      <c r="I97" s="7">
        <f>'I TRIM'!I97:K97+'II TRIM'!I97:K97</f>
        <v>0</v>
      </c>
      <c r="J97" s="5"/>
      <c r="K97" s="6"/>
    </row>
    <row r="98" spans="2:11" ht="13.5" customHeight="1">
      <c r="B98" s="19"/>
      <c r="C98" s="4" t="s">
        <v>87</v>
      </c>
      <c r="D98" s="5"/>
      <c r="E98" s="5"/>
      <c r="F98" s="5"/>
      <c r="G98" s="5"/>
      <c r="H98" s="6"/>
      <c r="I98" s="7">
        <f>'I TRIM'!I98:K98+'II TRIM'!I98:K98</f>
        <v>0</v>
      </c>
      <c r="J98" s="5"/>
      <c r="K98" s="6"/>
    </row>
    <row r="99" spans="2:11" ht="13.5" customHeight="1">
      <c r="B99" s="19"/>
      <c r="C99" s="4" t="s">
        <v>88</v>
      </c>
      <c r="D99" s="5"/>
      <c r="E99" s="5"/>
      <c r="F99" s="5"/>
      <c r="G99" s="5"/>
      <c r="H99" s="6"/>
      <c r="I99" s="7">
        <f>'I TRIM'!I99:K99+'II TRIM'!I99:K99</f>
        <v>0</v>
      </c>
      <c r="J99" s="5"/>
      <c r="K99" s="6"/>
    </row>
    <row r="100" spans="2:11" ht="13.5" customHeight="1">
      <c r="B100" s="20"/>
      <c r="C100" s="4" t="s">
        <v>89</v>
      </c>
      <c r="D100" s="5"/>
      <c r="E100" s="5"/>
      <c r="F100" s="5"/>
      <c r="G100" s="5"/>
      <c r="H100" s="6"/>
      <c r="I100" s="7">
        <f>'I TRIM'!I100:K100+'II TRIM'!I100:K100</f>
        <v>0</v>
      </c>
      <c r="J100" s="5"/>
      <c r="K100" s="6"/>
    </row>
    <row r="101" spans="2:11" ht="13.5" customHeight="1">
      <c r="B101" s="10" t="s">
        <v>90</v>
      </c>
      <c r="C101" s="4" t="s">
        <v>91</v>
      </c>
      <c r="D101" s="5"/>
      <c r="E101" s="5"/>
      <c r="F101" s="5"/>
      <c r="G101" s="5"/>
      <c r="H101" s="6"/>
      <c r="I101" s="7">
        <f>'I TRIM'!I101:K101+'II TRIM'!I101:K101</f>
        <v>11</v>
      </c>
      <c r="J101" s="5"/>
      <c r="K101" s="6"/>
    </row>
    <row r="102" spans="2:11" ht="13.7" customHeight="1">
      <c r="B102" s="19"/>
      <c r="C102" s="4" t="s">
        <v>92</v>
      </c>
      <c r="D102" s="5"/>
      <c r="E102" s="5"/>
      <c r="F102" s="5"/>
      <c r="G102" s="5"/>
      <c r="H102" s="6"/>
      <c r="I102" s="7">
        <f>'I TRIM'!I102:K102+'II TRIM'!I102:K102</f>
        <v>0</v>
      </c>
      <c r="J102" s="5"/>
      <c r="K102" s="6"/>
    </row>
    <row r="103" spans="2:11" ht="13.5" customHeight="1">
      <c r="B103" s="19"/>
      <c r="C103" s="4" t="s">
        <v>93</v>
      </c>
      <c r="D103" s="5"/>
      <c r="E103" s="5"/>
      <c r="F103" s="5"/>
      <c r="G103" s="5"/>
      <c r="H103" s="6"/>
      <c r="I103" s="7">
        <f>'I TRIM'!I103:K103+'II TRIM'!I103:K103</f>
        <v>2</v>
      </c>
      <c r="J103" s="5"/>
      <c r="K103" s="6"/>
    </row>
    <row r="104" spans="2:11" ht="13.5" customHeight="1">
      <c r="B104" s="19"/>
      <c r="C104" s="4" t="s">
        <v>94</v>
      </c>
      <c r="D104" s="5"/>
      <c r="E104" s="5"/>
      <c r="F104" s="5"/>
      <c r="G104" s="5"/>
      <c r="H104" s="6"/>
      <c r="I104" s="7">
        <f>'I TRIM'!I104:K104+'II TRIM'!I104:K104</f>
        <v>0</v>
      </c>
      <c r="J104" s="5"/>
      <c r="K104" s="6"/>
    </row>
    <row r="105" spans="2:11" ht="13.5" customHeight="1">
      <c r="B105" s="19"/>
      <c r="C105" s="4" t="s">
        <v>95</v>
      </c>
      <c r="D105" s="5"/>
      <c r="E105" s="5"/>
      <c r="F105" s="5"/>
      <c r="G105" s="5"/>
      <c r="H105" s="6"/>
      <c r="I105" s="7">
        <f>'I TRIM'!I105:K105+'II TRIM'!I105:K105</f>
        <v>0</v>
      </c>
      <c r="J105" s="5"/>
      <c r="K105" s="6"/>
    </row>
    <row r="106" spans="2:11" ht="13.5" customHeight="1">
      <c r="B106" s="20"/>
      <c r="C106" s="4" t="s">
        <v>96</v>
      </c>
      <c r="D106" s="5"/>
      <c r="E106" s="5"/>
      <c r="F106" s="5"/>
      <c r="G106" s="5"/>
      <c r="H106" s="6"/>
      <c r="I106" s="7">
        <f>'I TRIM'!I106:K106+'II TRIM'!I106:K106</f>
        <v>0</v>
      </c>
      <c r="J106" s="5"/>
      <c r="K106" s="6"/>
    </row>
    <row r="107" spans="2:11" ht="20.85" customHeight="1"/>
    <row r="108" spans="2:11" ht="13.5" customHeight="1">
      <c r="B108" s="16" t="s">
        <v>97</v>
      </c>
      <c r="C108" s="17"/>
      <c r="D108" s="18" t="s">
        <v>4</v>
      </c>
      <c r="E108" s="5"/>
      <c r="F108" s="5"/>
      <c r="G108" s="5"/>
      <c r="H108" s="6"/>
      <c r="I108" s="9" t="s">
        <v>5</v>
      </c>
      <c r="J108" s="5"/>
      <c r="K108" s="6"/>
    </row>
    <row r="109" spans="2:11" ht="13.5" customHeight="1">
      <c r="B109" s="10" t="s">
        <v>98</v>
      </c>
      <c r="C109" s="11"/>
      <c r="D109" s="4" t="s">
        <v>99</v>
      </c>
      <c r="E109" s="5"/>
      <c r="F109" s="5"/>
      <c r="G109" s="5"/>
      <c r="H109" s="6"/>
      <c r="I109" s="7">
        <f>'I TRIM'!I109:K109+'II TRIM'!I109:K109</f>
        <v>0</v>
      </c>
      <c r="J109" s="5"/>
      <c r="K109" s="6"/>
    </row>
    <row r="110" spans="2:11" ht="13.7" customHeight="1">
      <c r="B110" s="12"/>
      <c r="C110" s="13"/>
      <c r="D110" s="4" t="s">
        <v>100</v>
      </c>
      <c r="E110" s="5"/>
      <c r="F110" s="5"/>
      <c r="G110" s="5"/>
      <c r="H110" s="6"/>
      <c r="I110" s="7">
        <f>'I TRIM'!I110:K110+'II TRIM'!I110:K110</f>
        <v>0</v>
      </c>
      <c r="J110" s="5"/>
      <c r="K110" s="6"/>
    </row>
    <row r="111" spans="2:11" ht="13.5" customHeight="1">
      <c r="B111" s="14"/>
      <c r="C111" s="15"/>
      <c r="D111" s="4" t="s">
        <v>101</v>
      </c>
      <c r="E111" s="5"/>
      <c r="F111" s="5"/>
      <c r="G111" s="5"/>
      <c r="H111" s="6"/>
      <c r="I111" s="7">
        <f>'I TRIM'!I111:K111+'II TRIM'!I111:K111</f>
        <v>0</v>
      </c>
      <c r="J111" s="5"/>
      <c r="K111" s="6"/>
    </row>
    <row r="112" spans="2:11" ht="13.5" customHeight="1">
      <c r="B112" s="10" t="s">
        <v>102</v>
      </c>
      <c r="C112" s="11"/>
      <c r="D112" s="4" t="s">
        <v>99</v>
      </c>
      <c r="E112" s="5"/>
      <c r="F112" s="5"/>
      <c r="G112" s="5"/>
      <c r="H112" s="6"/>
      <c r="I112" s="7">
        <f>'I TRIM'!I112:K112+'II TRIM'!I112:K112</f>
        <v>0</v>
      </c>
      <c r="J112" s="5"/>
      <c r="K112" s="6"/>
    </row>
    <row r="113" spans="2:11" ht="13.5" customHeight="1">
      <c r="B113" s="12"/>
      <c r="C113" s="13"/>
      <c r="D113" s="4" t="s">
        <v>100</v>
      </c>
      <c r="E113" s="5"/>
      <c r="F113" s="5"/>
      <c r="G113" s="5"/>
      <c r="H113" s="6"/>
      <c r="I113" s="7">
        <f>'I TRIM'!I113:K113+'II TRIM'!I113:K113</f>
        <v>0</v>
      </c>
      <c r="J113" s="5"/>
      <c r="K113" s="6"/>
    </row>
    <row r="114" spans="2:11" ht="13.5" customHeight="1">
      <c r="B114" s="14"/>
      <c r="C114" s="15"/>
      <c r="D114" s="4" t="s">
        <v>101</v>
      </c>
      <c r="E114" s="5"/>
      <c r="F114" s="5"/>
      <c r="G114" s="5"/>
      <c r="H114" s="6"/>
      <c r="I114" s="7">
        <f>'I TRIM'!I114:K114+'II TRIM'!I114:K114</f>
        <v>0</v>
      </c>
      <c r="J114" s="5"/>
      <c r="K114" s="6"/>
    </row>
    <row r="115" spans="2:11" ht="13.7" customHeight="1">
      <c r="B115" s="10" t="s">
        <v>103</v>
      </c>
      <c r="C115" s="11"/>
      <c r="D115" s="4" t="s">
        <v>99</v>
      </c>
      <c r="E115" s="5"/>
      <c r="F115" s="5"/>
      <c r="G115" s="5"/>
      <c r="H115" s="6"/>
      <c r="I115" s="7">
        <f>'I TRIM'!I115:K115+'II TRIM'!I115:K115</f>
        <v>34</v>
      </c>
      <c r="J115" s="5"/>
      <c r="K115" s="6"/>
    </row>
    <row r="116" spans="2:11" ht="13.5" customHeight="1">
      <c r="B116" s="12"/>
      <c r="C116" s="13"/>
      <c r="D116" s="4" t="s">
        <v>100</v>
      </c>
      <c r="E116" s="5"/>
      <c r="F116" s="5"/>
      <c r="G116" s="5"/>
      <c r="H116" s="6"/>
      <c r="I116" s="7">
        <f>'I TRIM'!I116:K116+'II TRIM'!I116:K116</f>
        <v>15</v>
      </c>
      <c r="J116" s="5"/>
      <c r="K116" s="6"/>
    </row>
    <row r="117" spans="2:11" ht="13.5" customHeight="1">
      <c r="B117" s="14"/>
      <c r="C117" s="15"/>
      <c r="D117" s="4" t="s">
        <v>101</v>
      </c>
      <c r="E117" s="5"/>
      <c r="F117" s="5"/>
      <c r="G117" s="5"/>
      <c r="H117" s="6"/>
      <c r="I117" s="7">
        <f>'I TRIM'!I117:K117+'II TRIM'!I117:K117</f>
        <v>5</v>
      </c>
      <c r="J117" s="5"/>
      <c r="K117" s="6"/>
    </row>
    <row r="118" spans="2:11" ht="0" hidden="1" customHeight="1"/>
    <row r="119" spans="2:11" ht="23.45" customHeight="1"/>
    <row r="120" spans="2:11">
      <c r="B120" s="8" t="s">
        <v>104</v>
      </c>
      <c r="C120" s="5"/>
      <c r="D120" s="5"/>
      <c r="E120" s="5"/>
      <c r="F120" s="5"/>
      <c r="G120" s="5"/>
      <c r="H120" s="6"/>
      <c r="I120" s="2" t="s">
        <v>5</v>
      </c>
    </row>
    <row r="121" spans="2:11">
      <c r="B121" s="4" t="s">
        <v>105</v>
      </c>
      <c r="C121" s="5"/>
      <c r="D121" s="5"/>
      <c r="E121" s="5"/>
      <c r="F121" s="5"/>
      <c r="G121" s="5"/>
      <c r="H121" s="6"/>
      <c r="I121" s="7">
        <f>'I TRIM'!I121:K121+'II TRIM'!I121:K121</f>
        <v>142</v>
      </c>
      <c r="J121" s="5"/>
      <c r="K121" s="6"/>
    </row>
    <row r="122" spans="2:11">
      <c r="B122" s="4" t="s">
        <v>106</v>
      </c>
      <c r="C122" s="5"/>
      <c r="D122" s="5"/>
      <c r="E122" s="5"/>
      <c r="F122" s="5"/>
      <c r="G122" s="5"/>
      <c r="H122" s="6"/>
      <c r="I122" s="7">
        <f>'I TRIM'!I122:K122+'II TRIM'!I122:K122</f>
        <v>142</v>
      </c>
      <c r="J122" s="5"/>
      <c r="K122" s="6"/>
    </row>
    <row r="123" spans="2:11" ht="0" hidden="1" customHeight="1"/>
    <row r="124" spans="2:11" ht="22.7" customHeight="1"/>
    <row r="125" spans="2:11" ht="13.5" customHeight="1">
      <c r="B125" s="8" t="s">
        <v>107</v>
      </c>
      <c r="C125" s="5"/>
      <c r="D125" s="5"/>
      <c r="E125" s="5"/>
      <c r="F125" s="5"/>
      <c r="G125" s="5"/>
      <c r="H125" s="6"/>
      <c r="I125" s="9" t="s">
        <v>5</v>
      </c>
      <c r="J125" s="5"/>
      <c r="K125" s="6"/>
    </row>
    <row r="126" spans="2:11" ht="13.5" customHeight="1">
      <c r="B126" s="4" t="s">
        <v>108</v>
      </c>
      <c r="C126" s="5"/>
      <c r="D126" s="5"/>
      <c r="E126" s="5"/>
      <c r="F126" s="5"/>
      <c r="G126" s="5"/>
      <c r="H126" s="6"/>
      <c r="I126" s="7">
        <f>'I TRIM'!I126:K126+'II TRIM'!I126:K126</f>
        <v>1</v>
      </c>
      <c r="J126" s="5"/>
      <c r="K126" s="6"/>
    </row>
    <row r="127" spans="2:11" ht="13.7" customHeight="1">
      <c r="B127" s="4" t="s">
        <v>109</v>
      </c>
      <c r="C127" s="5"/>
      <c r="D127" s="5"/>
      <c r="E127" s="5"/>
      <c r="F127" s="5"/>
      <c r="G127" s="5"/>
      <c r="H127" s="6"/>
      <c r="I127" s="7">
        <f>'I TRIM'!I127:K127+'II TRIM'!I127:K127</f>
        <v>0</v>
      </c>
      <c r="J127" s="5"/>
      <c r="K127" s="6"/>
    </row>
    <row r="128" spans="2:11" ht="13.5" customHeight="1">
      <c r="B128" s="4" t="s">
        <v>110</v>
      </c>
      <c r="C128" s="5"/>
      <c r="D128" s="5"/>
      <c r="E128" s="5"/>
      <c r="F128" s="5"/>
      <c r="G128" s="5"/>
      <c r="H128" s="6"/>
      <c r="I128" s="7">
        <f>'I TRIM'!I128:K128+'II TRIM'!I128:K128</f>
        <v>0</v>
      </c>
      <c r="J128" s="5"/>
      <c r="K128" s="6"/>
    </row>
    <row r="129" spans="2:11" ht="13.5" customHeight="1">
      <c r="B129" s="4" t="s">
        <v>111</v>
      </c>
      <c r="C129" s="5"/>
      <c r="D129" s="5"/>
      <c r="E129" s="5"/>
      <c r="F129" s="5"/>
      <c r="G129" s="5"/>
      <c r="H129" s="6"/>
      <c r="I129" s="7">
        <f>'I TRIM'!I129:K129+'II TRIM'!I129:K129</f>
        <v>2</v>
      </c>
      <c r="J129" s="5"/>
      <c r="K129" s="6"/>
    </row>
    <row r="130" spans="2:11" ht="13.5" customHeight="1">
      <c r="B130" s="4" t="s">
        <v>112</v>
      </c>
      <c r="C130" s="5"/>
      <c r="D130" s="5"/>
      <c r="E130" s="5"/>
      <c r="F130" s="5"/>
      <c r="G130" s="5"/>
      <c r="H130" s="6"/>
      <c r="I130" s="7">
        <f>'I TRIM'!I130:K130+'II TRIM'!I130:K130</f>
        <v>0</v>
      </c>
      <c r="J130" s="5"/>
      <c r="K130" s="6"/>
    </row>
    <row r="131" spans="2:11" ht="13.5" customHeight="1">
      <c r="B131" s="4" t="s">
        <v>113</v>
      </c>
      <c r="C131" s="5"/>
      <c r="D131" s="5"/>
      <c r="E131" s="5"/>
      <c r="F131" s="5"/>
      <c r="G131" s="5"/>
      <c r="H131" s="6"/>
      <c r="I131" s="7">
        <f>'I TRIM'!I131:K131+'II TRIM'!I131:K131</f>
        <v>21</v>
      </c>
      <c r="J131" s="5"/>
      <c r="K131" s="6"/>
    </row>
    <row r="132" spans="2:11" ht="13.7" customHeight="1">
      <c r="B132" s="4" t="s">
        <v>114</v>
      </c>
      <c r="C132" s="5"/>
      <c r="D132" s="5"/>
      <c r="E132" s="5"/>
      <c r="F132" s="5"/>
      <c r="G132" s="5"/>
      <c r="H132" s="6"/>
      <c r="I132" s="7">
        <f>'I TRIM'!I132:K132+'II TRIM'!I132:K132</f>
        <v>28</v>
      </c>
      <c r="J132" s="5"/>
      <c r="K132" s="6"/>
    </row>
    <row r="133" spans="2:11" ht="13.5" customHeight="1">
      <c r="B133" s="4" t="s">
        <v>115</v>
      </c>
      <c r="C133" s="5"/>
      <c r="D133" s="5"/>
      <c r="E133" s="5"/>
      <c r="F133" s="5"/>
      <c r="G133" s="5"/>
      <c r="H133" s="6"/>
      <c r="I133" s="7">
        <f>'I TRIM'!I133:K133+'II TRIM'!I133:K133</f>
        <v>0</v>
      </c>
      <c r="J133" s="5"/>
      <c r="K133" s="6"/>
    </row>
    <row r="134" spans="2:11" ht="13.5" customHeight="1">
      <c r="B134" s="4" t="s">
        <v>116</v>
      </c>
      <c r="C134" s="5"/>
      <c r="D134" s="5"/>
      <c r="E134" s="5"/>
      <c r="F134" s="5"/>
      <c r="G134" s="5"/>
      <c r="H134" s="6"/>
      <c r="I134" s="7">
        <f>'I TRIM'!I134:K134+'II TRIM'!I134:K134</f>
        <v>0</v>
      </c>
      <c r="J134" s="5"/>
      <c r="K134" s="6"/>
    </row>
    <row r="135" spans="2:11" ht="13.5" customHeight="1">
      <c r="B135" s="4" t="s">
        <v>117</v>
      </c>
      <c r="C135" s="5"/>
      <c r="D135" s="5"/>
      <c r="E135" s="5"/>
      <c r="F135" s="5"/>
      <c r="G135" s="5"/>
      <c r="H135" s="6"/>
      <c r="I135" s="7">
        <f>'I TRIM'!I135:K135+'II TRIM'!I135:K135</f>
        <v>0</v>
      </c>
      <c r="J135" s="5"/>
      <c r="K135" s="6"/>
    </row>
    <row r="136" spans="2:11" ht="13.5" customHeight="1">
      <c r="B136" s="4" t="s">
        <v>118</v>
      </c>
      <c r="C136" s="5"/>
      <c r="D136" s="5"/>
      <c r="E136" s="5"/>
      <c r="F136" s="5"/>
      <c r="G136" s="5"/>
      <c r="H136" s="6"/>
      <c r="I136" s="7">
        <f>'I TRIM'!I136:K136+'II TRIM'!I136:K136</f>
        <v>0</v>
      </c>
      <c r="J136" s="5"/>
      <c r="K136" s="6"/>
    </row>
    <row r="137" spans="2:11" ht="13.7" customHeight="1">
      <c r="B137" s="4" t="s">
        <v>119</v>
      </c>
      <c r="C137" s="5"/>
      <c r="D137" s="5"/>
      <c r="E137" s="5"/>
      <c r="F137" s="5"/>
      <c r="G137" s="5"/>
      <c r="H137" s="6"/>
      <c r="I137" s="7">
        <f>'I TRIM'!I137:K137+'II TRIM'!I137:K137</f>
        <v>0</v>
      </c>
      <c r="J137" s="5"/>
      <c r="K137" s="6"/>
    </row>
    <row r="138" spans="2:11" ht="13.5" customHeight="1">
      <c r="B138" s="4" t="s">
        <v>120</v>
      </c>
      <c r="C138" s="5"/>
      <c r="D138" s="5"/>
      <c r="E138" s="5"/>
      <c r="F138" s="5"/>
      <c r="G138" s="5"/>
      <c r="H138" s="6"/>
      <c r="I138" s="7">
        <f>'I TRIM'!I138:K138+'II TRIM'!I138:K138</f>
        <v>0</v>
      </c>
      <c r="J138" s="5"/>
      <c r="K138" s="6"/>
    </row>
    <row r="139" spans="2:11" ht="13.5" customHeight="1">
      <c r="B139" s="4" t="s">
        <v>121</v>
      </c>
      <c r="C139" s="5"/>
      <c r="D139" s="5"/>
      <c r="E139" s="5"/>
      <c r="F139" s="5"/>
      <c r="G139" s="5"/>
      <c r="H139" s="6"/>
      <c r="I139" s="7">
        <f>'I TRIM'!I139:K139+'II TRIM'!I139:K139</f>
        <v>0</v>
      </c>
      <c r="J139" s="5"/>
      <c r="K139" s="6"/>
    </row>
    <row r="140" spans="2:11" ht="13.5" customHeight="1">
      <c r="B140" s="4" t="s">
        <v>122</v>
      </c>
      <c r="C140" s="5"/>
      <c r="D140" s="5"/>
      <c r="E140" s="5"/>
      <c r="F140" s="5"/>
      <c r="G140" s="5"/>
      <c r="H140" s="6"/>
      <c r="I140" s="7">
        <f>'I TRIM'!I140:K140+'II TRIM'!I140:K140</f>
        <v>40</v>
      </c>
      <c r="J140" s="5"/>
      <c r="K140" s="6"/>
    </row>
    <row r="141" spans="2:11" ht="13.5" customHeight="1">
      <c r="B141" s="4" t="s">
        <v>123</v>
      </c>
      <c r="C141" s="5"/>
      <c r="D141" s="5"/>
      <c r="E141" s="5"/>
      <c r="F141" s="5"/>
      <c r="G141" s="5"/>
      <c r="H141" s="6"/>
      <c r="I141" s="7">
        <f>'I TRIM'!I141:K141+'II TRIM'!I141:K141</f>
        <v>11</v>
      </c>
      <c r="J141" s="5"/>
      <c r="K141" s="6"/>
    </row>
    <row r="142" spans="2:11" ht="13.7" customHeight="1">
      <c r="B142" s="4" t="s">
        <v>124</v>
      </c>
      <c r="C142" s="5"/>
      <c r="D142" s="5"/>
      <c r="E142" s="5"/>
      <c r="F142" s="5"/>
      <c r="G142" s="5"/>
      <c r="H142" s="6"/>
      <c r="I142" s="7">
        <f>'I TRIM'!I142:K142+'II TRIM'!I142:K142</f>
        <v>1</v>
      </c>
      <c r="J142" s="5"/>
      <c r="K142" s="6"/>
    </row>
    <row r="143" spans="2:11" ht="13.5" customHeight="1">
      <c r="B143" s="4" t="s">
        <v>12</v>
      </c>
      <c r="C143" s="5"/>
      <c r="D143" s="5"/>
      <c r="E143" s="5"/>
      <c r="F143" s="5"/>
      <c r="G143" s="5"/>
      <c r="H143" s="6"/>
      <c r="I143" s="7">
        <f>'I TRIM'!I143:K143+'II TRIM'!I143:K143</f>
        <v>55</v>
      </c>
      <c r="J143" s="5"/>
      <c r="K143" s="6"/>
    </row>
    <row r="144" spans="2:11" ht="0" hidden="1" customHeight="1"/>
  </sheetData>
  <mergeCells count="283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42:H142"/>
    <mergeCell ref="I142:K142"/>
    <mergeCell ref="B143:H143"/>
    <mergeCell ref="I143:K143"/>
    <mergeCell ref="I121:K121"/>
    <mergeCell ref="I122:K122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2023-04-13T22:22:11Z</dcterms:created>
  <dcterms:modified xsi:type="dcterms:W3CDTF">2024-01-09T16:04:15Z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